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Estadística Homologada 2011-2018\2014\"/>
    </mc:Choice>
  </mc:AlternateContent>
  <xr:revisionPtr revIDLastSave="0" documentId="13_ncr:1_{F2181C4F-D7CA-4423-9D1F-A918F91B1038}" xr6:coauthVersionLast="47" xr6:coauthVersionMax="47" xr10:uidLastSave="{00000000-0000-0000-0000-000000000000}"/>
  <bookViews>
    <workbookView xWindow="-120" yWindow="-120" windowWidth="20730" windowHeight="11160" tabRatio="900" xr2:uid="{00000000-000D-0000-FFFF-FFFF00000000}"/>
  </bookViews>
  <sheets>
    <sheet name="1 HIGALGO" sheetId="7" r:id="rId1"/>
    <sheet name="2 HIDALGO" sheetId="10" r:id="rId2"/>
    <sheet name="1 CUAUHTEMOC" sheetId="11" r:id="rId3"/>
    <sheet name="2 CUAUHTEMOC" sheetId="12" r:id="rId4"/>
    <sheet name="1 LARD Y URIBE" sheetId="13" r:id="rId5"/>
    <sheet name="2 LARD Y URIBE" sheetId="14" r:id="rId6"/>
    <sheet name="FAM HIDALGO" sheetId="8" r:id="rId7"/>
    <sheet name="FAM CUAUHTEMOC" sheetId="15" r:id="rId8"/>
    <sheet name="FAM LARDIZABAL" sheetId="17" r:id="rId9"/>
    <sheet name="FAM ZARAGOZA" sheetId="16" r:id="rId10"/>
    <sheet name="JUAREZ" sheetId="9" r:id="rId11"/>
    <sheet name="MORELOS" sheetId="18" r:id="rId12"/>
    <sheet name="OCAMPO" sheetId="19" r:id="rId13"/>
    <sheet name="XICOHTENCATL" sheetId="20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20" l="1"/>
  <c r="N24" i="20" s="1"/>
  <c r="L24" i="20"/>
  <c r="K24" i="20"/>
  <c r="J24" i="20"/>
  <c r="I24" i="20"/>
  <c r="H24" i="20"/>
  <c r="G24" i="20"/>
  <c r="F24" i="20"/>
  <c r="E24" i="20"/>
  <c r="D24" i="20"/>
  <c r="C24" i="20"/>
  <c r="B24" i="20"/>
  <c r="M23" i="20"/>
  <c r="N23" i="20" s="1"/>
  <c r="L23" i="20"/>
  <c r="K23" i="20"/>
  <c r="J23" i="20"/>
  <c r="I23" i="20"/>
  <c r="H23" i="20"/>
  <c r="G23" i="20"/>
  <c r="F23" i="20"/>
  <c r="E23" i="20"/>
  <c r="D23" i="20"/>
  <c r="C23" i="20"/>
  <c r="B23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M9" i="20"/>
  <c r="L9" i="20"/>
  <c r="K9" i="20"/>
  <c r="J9" i="20"/>
  <c r="I9" i="20"/>
  <c r="H9" i="20"/>
  <c r="G9" i="20"/>
  <c r="F9" i="20"/>
  <c r="E9" i="20"/>
  <c r="D9" i="20"/>
  <c r="C9" i="20"/>
  <c r="B9" i="20"/>
  <c r="M8" i="20"/>
  <c r="L8" i="20"/>
  <c r="K8" i="20"/>
  <c r="J8" i="20"/>
  <c r="I8" i="20"/>
  <c r="H8" i="20"/>
  <c r="G8" i="20"/>
  <c r="F8" i="20"/>
  <c r="E8" i="20"/>
  <c r="D8" i="20"/>
  <c r="C8" i="20"/>
  <c r="B8" i="20"/>
  <c r="M7" i="20"/>
  <c r="L7" i="20"/>
  <c r="K7" i="20"/>
  <c r="J7" i="20"/>
  <c r="I7" i="20"/>
  <c r="H7" i="20"/>
  <c r="G7" i="20"/>
  <c r="F7" i="20"/>
  <c r="E7" i="20"/>
  <c r="D7" i="20"/>
  <c r="C7" i="20"/>
  <c r="B7" i="20"/>
  <c r="M6" i="20"/>
  <c r="L6" i="20"/>
  <c r="K6" i="20"/>
  <c r="J6" i="20"/>
  <c r="I6" i="20"/>
  <c r="H6" i="20"/>
  <c r="G6" i="20"/>
  <c r="F6" i="20"/>
  <c r="E6" i="20"/>
  <c r="D6" i="20"/>
  <c r="C6" i="20"/>
  <c r="B6" i="20"/>
  <c r="M5" i="20"/>
  <c r="L5" i="20"/>
  <c r="K5" i="20"/>
  <c r="J5" i="20"/>
  <c r="I5" i="20"/>
  <c r="H5" i="20"/>
  <c r="G5" i="20"/>
  <c r="F5" i="20"/>
  <c r="E5" i="20"/>
  <c r="D5" i="20"/>
  <c r="C5" i="20"/>
  <c r="B5" i="20"/>
  <c r="M4" i="20"/>
  <c r="L4" i="20"/>
  <c r="K4" i="20"/>
  <c r="J4" i="20"/>
  <c r="I4" i="20"/>
  <c r="H4" i="20"/>
  <c r="G4" i="20"/>
  <c r="F4" i="20"/>
  <c r="E4" i="20"/>
  <c r="D4" i="20"/>
  <c r="C4" i="20"/>
  <c r="B4" i="20"/>
  <c r="M24" i="19"/>
  <c r="N24" i="19" s="1"/>
  <c r="L24" i="19"/>
  <c r="K24" i="19"/>
  <c r="J24" i="19"/>
  <c r="I24" i="19"/>
  <c r="H24" i="19"/>
  <c r="G24" i="19"/>
  <c r="F24" i="19"/>
  <c r="E24" i="19"/>
  <c r="D24" i="19"/>
  <c r="C24" i="19"/>
  <c r="B24" i="19"/>
  <c r="M23" i="19"/>
  <c r="N23" i="19" s="1"/>
  <c r="L23" i="19"/>
  <c r="K23" i="19"/>
  <c r="J23" i="19"/>
  <c r="I23" i="19"/>
  <c r="H23" i="19"/>
  <c r="G23" i="19"/>
  <c r="F23" i="19"/>
  <c r="E23" i="19"/>
  <c r="D23" i="19"/>
  <c r="C23" i="19"/>
  <c r="B23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M9" i="19"/>
  <c r="L9" i="19"/>
  <c r="K9" i="19"/>
  <c r="J9" i="19"/>
  <c r="I9" i="19"/>
  <c r="H9" i="19"/>
  <c r="G9" i="19"/>
  <c r="F9" i="19"/>
  <c r="E9" i="19"/>
  <c r="D9" i="19"/>
  <c r="C9" i="19"/>
  <c r="B9" i="19"/>
  <c r="M8" i="19"/>
  <c r="L8" i="19"/>
  <c r="K8" i="19"/>
  <c r="J8" i="19"/>
  <c r="I8" i="19"/>
  <c r="H8" i="19"/>
  <c r="G8" i="19"/>
  <c r="F8" i="19"/>
  <c r="E8" i="19"/>
  <c r="D8" i="19"/>
  <c r="C8" i="19"/>
  <c r="B8" i="19"/>
  <c r="M7" i="19"/>
  <c r="L7" i="19"/>
  <c r="K7" i="19"/>
  <c r="J7" i="19"/>
  <c r="I7" i="19"/>
  <c r="H7" i="19"/>
  <c r="G7" i="19"/>
  <c r="F7" i="19"/>
  <c r="E7" i="19"/>
  <c r="D7" i="19"/>
  <c r="C7" i="19"/>
  <c r="B7" i="19"/>
  <c r="M6" i="19"/>
  <c r="L6" i="19"/>
  <c r="K6" i="19"/>
  <c r="J6" i="19"/>
  <c r="I6" i="19"/>
  <c r="H6" i="19"/>
  <c r="G6" i="19"/>
  <c r="F6" i="19"/>
  <c r="E6" i="19"/>
  <c r="D6" i="19"/>
  <c r="C6" i="19"/>
  <c r="B6" i="19"/>
  <c r="M5" i="19"/>
  <c r="L5" i="19"/>
  <c r="K5" i="19"/>
  <c r="J5" i="19"/>
  <c r="I5" i="19"/>
  <c r="H5" i="19"/>
  <c r="G5" i="19"/>
  <c r="F5" i="19"/>
  <c r="E5" i="19"/>
  <c r="D5" i="19"/>
  <c r="C5" i="19"/>
  <c r="B5" i="19"/>
  <c r="M4" i="19"/>
  <c r="L4" i="19"/>
  <c r="K4" i="19"/>
  <c r="J4" i="19"/>
  <c r="I4" i="19"/>
  <c r="H4" i="19"/>
  <c r="G4" i="19"/>
  <c r="F4" i="19"/>
  <c r="E4" i="19"/>
  <c r="D4" i="19"/>
  <c r="C4" i="19"/>
  <c r="B4" i="19"/>
  <c r="M70" i="18"/>
  <c r="N70" i="18" s="1"/>
  <c r="L70" i="18"/>
  <c r="K70" i="18"/>
  <c r="J70" i="18"/>
  <c r="I70" i="18"/>
  <c r="H70" i="18"/>
  <c r="G70" i="18"/>
  <c r="F70" i="18"/>
  <c r="E70" i="18"/>
  <c r="D70" i="18"/>
  <c r="C70" i="18"/>
  <c r="B70" i="18"/>
  <c r="M69" i="18"/>
  <c r="N69" i="18" s="1"/>
  <c r="L69" i="18"/>
  <c r="K69" i="18"/>
  <c r="J69" i="18"/>
  <c r="I69" i="18"/>
  <c r="H69" i="18"/>
  <c r="G69" i="18"/>
  <c r="F69" i="18"/>
  <c r="E69" i="18"/>
  <c r="D69" i="18"/>
  <c r="C69" i="18"/>
  <c r="B69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M46" i="18"/>
  <c r="N46" i="18" s="1"/>
  <c r="L46" i="18"/>
  <c r="K46" i="18"/>
  <c r="J46" i="18"/>
  <c r="I46" i="18"/>
  <c r="H46" i="18"/>
  <c r="G46" i="18"/>
  <c r="F46" i="18"/>
  <c r="E46" i="18"/>
  <c r="D46" i="18"/>
  <c r="C46" i="18"/>
  <c r="B46" i="18"/>
  <c r="M45" i="18"/>
  <c r="N45" i="18" s="1"/>
  <c r="L45" i="18"/>
  <c r="K45" i="18"/>
  <c r="J45" i="18"/>
  <c r="I45" i="18"/>
  <c r="H45" i="18"/>
  <c r="G45" i="18"/>
  <c r="F45" i="18"/>
  <c r="E45" i="18"/>
  <c r="D45" i="18"/>
  <c r="C45" i="18"/>
  <c r="B45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M24" i="18"/>
  <c r="N24" i="18" s="1"/>
  <c r="L24" i="18"/>
  <c r="K24" i="18"/>
  <c r="J24" i="18"/>
  <c r="I24" i="18"/>
  <c r="H24" i="18"/>
  <c r="G24" i="18"/>
  <c r="F24" i="18"/>
  <c r="E24" i="18"/>
  <c r="D24" i="18"/>
  <c r="C24" i="18"/>
  <c r="B24" i="18"/>
  <c r="M23" i="18"/>
  <c r="N23" i="18" s="1"/>
  <c r="L23" i="18"/>
  <c r="K23" i="18"/>
  <c r="J23" i="18"/>
  <c r="I23" i="18"/>
  <c r="H23" i="18"/>
  <c r="G23" i="18"/>
  <c r="F23" i="18"/>
  <c r="E23" i="18"/>
  <c r="D23" i="18"/>
  <c r="C23" i="18"/>
  <c r="B23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M9" i="18"/>
  <c r="L9" i="18"/>
  <c r="K9" i="18"/>
  <c r="J9" i="18"/>
  <c r="I9" i="18"/>
  <c r="H9" i="18"/>
  <c r="G9" i="18"/>
  <c r="F9" i="18"/>
  <c r="E9" i="18"/>
  <c r="D9" i="18"/>
  <c r="C9" i="18"/>
  <c r="B9" i="18"/>
  <c r="M8" i="18"/>
  <c r="L8" i="18"/>
  <c r="K8" i="18"/>
  <c r="J8" i="18"/>
  <c r="I8" i="18"/>
  <c r="H8" i="18"/>
  <c r="G8" i="18"/>
  <c r="F8" i="18"/>
  <c r="E8" i="18"/>
  <c r="D8" i="18"/>
  <c r="C8" i="18"/>
  <c r="B8" i="18"/>
  <c r="M7" i="18"/>
  <c r="L7" i="18"/>
  <c r="K7" i="18"/>
  <c r="J7" i="18"/>
  <c r="I7" i="18"/>
  <c r="H7" i="18"/>
  <c r="G7" i="18"/>
  <c r="F7" i="18"/>
  <c r="E7" i="18"/>
  <c r="D7" i="18"/>
  <c r="C7" i="18"/>
  <c r="B7" i="18"/>
  <c r="M6" i="18"/>
  <c r="L6" i="18"/>
  <c r="K6" i="18"/>
  <c r="J6" i="18"/>
  <c r="I6" i="18"/>
  <c r="H6" i="18"/>
  <c r="G6" i="18"/>
  <c r="F6" i="18"/>
  <c r="E6" i="18"/>
  <c r="D6" i="18"/>
  <c r="C6" i="18"/>
  <c r="B6" i="18"/>
  <c r="M5" i="18"/>
  <c r="L5" i="18"/>
  <c r="K5" i="18"/>
  <c r="J5" i="18"/>
  <c r="I5" i="18"/>
  <c r="H5" i="18"/>
  <c r="G5" i="18"/>
  <c r="F5" i="18"/>
  <c r="E5" i="18"/>
  <c r="D5" i="18"/>
  <c r="C5" i="18"/>
  <c r="B5" i="18"/>
  <c r="M4" i="18"/>
  <c r="L4" i="18"/>
  <c r="K4" i="18"/>
  <c r="J4" i="18"/>
  <c r="I4" i="18"/>
  <c r="H4" i="18"/>
  <c r="G4" i="18"/>
  <c r="F4" i="18"/>
  <c r="E4" i="18"/>
  <c r="D4" i="18"/>
  <c r="C4" i="18"/>
  <c r="B4" i="18"/>
  <c r="M24" i="17"/>
  <c r="N24" i="17" s="1"/>
  <c r="L24" i="17"/>
  <c r="K24" i="17"/>
  <c r="J24" i="17"/>
  <c r="I24" i="17"/>
  <c r="H24" i="17"/>
  <c r="G24" i="17"/>
  <c r="F24" i="17"/>
  <c r="E24" i="17"/>
  <c r="D24" i="17"/>
  <c r="C24" i="17"/>
  <c r="B24" i="17"/>
  <c r="M23" i="17"/>
  <c r="N23" i="17" s="1"/>
  <c r="L23" i="17"/>
  <c r="K23" i="17"/>
  <c r="J23" i="17"/>
  <c r="I23" i="17"/>
  <c r="H23" i="17"/>
  <c r="G23" i="17"/>
  <c r="F23" i="17"/>
  <c r="E23" i="17"/>
  <c r="D23" i="17"/>
  <c r="C23" i="17"/>
  <c r="B23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M9" i="17"/>
  <c r="L9" i="17"/>
  <c r="K9" i="17"/>
  <c r="J9" i="17"/>
  <c r="I9" i="17"/>
  <c r="H9" i="17"/>
  <c r="G9" i="17"/>
  <c r="F9" i="17"/>
  <c r="E9" i="17"/>
  <c r="D9" i="17"/>
  <c r="C9" i="17"/>
  <c r="B9" i="17"/>
  <c r="M8" i="17"/>
  <c r="L8" i="17"/>
  <c r="K8" i="17"/>
  <c r="J8" i="17"/>
  <c r="I8" i="17"/>
  <c r="H8" i="17"/>
  <c r="G8" i="17"/>
  <c r="F8" i="17"/>
  <c r="E8" i="17"/>
  <c r="D8" i="17"/>
  <c r="C8" i="17"/>
  <c r="B8" i="17"/>
  <c r="M7" i="17"/>
  <c r="L7" i="17"/>
  <c r="K7" i="17"/>
  <c r="J7" i="17"/>
  <c r="I7" i="17"/>
  <c r="H7" i="17"/>
  <c r="G7" i="17"/>
  <c r="F7" i="17"/>
  <c r="E7" i="17"/>
  <c r="D7" i="17"/>
  <c r="C7" i="17"/>
  <c r="B7" i="17"/>
  <c r="M5" i="17"/>
  <c r="L5" i="17"/>
  <c r="K5" i="17"/>
  <c r="J5" i="17"/>
  <c r="I5" i="17"/>
  <c r="H5" i="17"/>
  <c r="G5" i="17"/>
  <c r="F5" i="17"/>
  <c r="E5" i="17"/>
  <c r="D5" i="17"/>
  <c r="C5" i="17"/>
  <c r="B5" i="17"/>
  <c r="M24" i="16"/>
  <c r="N24" i="16" s="1"/>
  <c r="L24" i="16"/>
  <c r="K24" i="16"/>
  <c r="J24" i="16"/>
  <c r="I24" i="16"/>
  <c r="H24" i="16"/>
  <c r="G24" i="16"/>
  <c r="F24" i="16"/>
  <c r="E24" i="16"/>
  <c r="D24" i="16"/>
  <c r="C24" i="16"/>
  <c r="B24" i="16"/>
  <c r="M23" i="16"/>
  <c r="N23" i="16" s="1"/>
  <c r="L23" i="16"/>
  <c r="K23" i="16"/>
  <c r="J23" i="16"/>
  <c r="I23" i="16"/>
  <c r="H23" i="16"/>
  <c r="G23" i="16"/>
  <c r="F23" i="16"/>
  <c r="E23" i="16"/>
  <c r="D23" i="16"/>
  <c r="C23" i="16"/>
  <c r="B23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M9" i="16"/>
  <c r="L9" i="16"/>
  <c r="K9" i="16"/>
  <c r="J9" i="16"/>
  <c r="I9" i="16"/>
  <c r="H9" i="16"/>
  <c r="G9" i="16"/>
  <c r="F9" i="16"/>
  <c r="E9" i="16"/>
  <c r="D9" i="16"/>
  <c r="C9" i="16"/>
  <c r="B9" i="16"/>
  <c r="M8" i="16"/>
  <c r="L8" i="16"/>
  <c r="K8" i="16"/>
  <c r="J8" i="16"/>
  <c r="I8" i="16"/>
  <c r="H8" i="16"/>
  <c r="G8" i="16"/>
  <c r="F8" i="16"/>
  <c r="E8" i="16"/>
  <c r="D8" i="16"/>
  <c r="C8" i="16"/>
  <c r="B8" i="16"/>
  <c r="M7" i="16"/>
  <c r="L7" i="16"/>
  <c r="K7" i="16"/>
  <c r="J7" i="16"/>
  <c r="I7" i="16"/>
  <c r="H7" i="16"/>
  <c r="G7" i="16"/>
  <c r="F7" i="16"/>
  <c r="E7" i="16"/>
  <c r="D7" i="16"/>
  <c r="C7" i="16"/>
  <c r="B7" i="16"/>
  <c r="M5" i="16"/>
  <c r="L5" i="16"/>
  <c r="K5" i="16"/>
  <c r="J5" i="16"/>
  <c r="I5" i="16"/>
  <c r="H5" i="16"/>
  <c r="G5" i="16"/>
  <c r="F5" i="16"/>
  <c r="E5" i="16"/>
  <c r="D5" i="16"/>
  <c r="C5" i="16"/>
  <c r="B5" i="16"/>
  <c r="M24" i="15"/>
  <c r="N24" i="15" s="1"/>
  <c r="L24" i="15"/>
  <c r="K24" i="15"/>
  <c r="J24" i="15"/>
  <c r="I24" i="15"/>
  <c r="H24" i="15"/>
  <c r="G24" i="15"/>
  <c r="F24" i="15"/>
  <c r="E24" i="15"/>
  <c r="D24" i="15"/>
  <c r="C24" i="15"/>
  <c r="B24" i="15"/>
  <c r="M23" i="15"/>
  <c r="N23" i="15" s="1"/>
  <c r="L23" i="15"/>
  <c r="K23" i="15"/>
  <c r="J23" i="15"/>
  <c r="I23" i="15"/>
  <c r="H23" i="15"/>
  <c r="G23" i="15"/>
  <c r="F23" i="15"/>
  <c r="E23" i="15"/>
  <c r="D23" i="15"/>
  <c r="C23" i="15"/>
  <c r="B23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M9" i="15"/>
  <c r="L9" i="15"/>
  <c r="K9" i="15"/>
  <c r="J9" i="15"/>
  <c r="I9" i="15"/>
  <c r="H9" i="15"/>
  <c r="G9" i="15"/>
  <c r="F9" i="15"/>
  <c r="E9" i="15"/>
  <c r="D9" i="15"/>
  <c r="C9" i="15"/>
  <c r="B9" i="15"/>
  <c r="M8" i="15"/>
  <c r="L8" i="15"/>
  <c r="K8" i="15"/>
  <c r="J8" i="15"/>
  <c r="I8" i="15"/>
  <c r="H8" i="15"/>
  <c r="G8" i="15"/>
  <c r="F8" i="15"/>
  <c r="E8" i="15"/>
  <c r="D8" i="15"/>
  <c r="C8" i="15"/>
  <c r="B8" i="15"/>
  <c r="M7" i="15"/>
  <c r="L7" i="15"/>
  <c r="K7" i="15"/>
  <c r="J7" i="15"/>
  <c r="I7" i="15"/>
  <c r="H7" i="15"/>
  <c r="G7" i="15"/>
  <c r="F7" i="15"/>
  <c r="E7" i="15"/>
  <c r="D7" i="15"/>
  <c r="C7" i="15"/>
  <c r="B7" i="15"/>
  <c r="M5" i="15"/>
  <c r="L5" i="15"/>
  <c r="K5" i="15"/>
  <c r="J5" i="15"/>
  <c r="I5" i="15"/>
  <c r="H5" i="15"/>
  <c r="G5" i="15"/>
  <c r="F5" i="15"/>
  <c r="E5" i="15"/>
  <c r="D5" i="15"/>
  <c r="C5" i="15"/>
  <c r="B5" i="15"/>
  <c r="M24" i="14"/>
  <c r="N24" i="14" s="1"/>
  <c r="L24" i="14"/>
  <c r="K24" i="14"/>
  <c r="J24" i="14"/>
  <c r="I24" i="14"/>
  <c r="H24" i="14"/>
  <c r="G24" i="14"/>
  <c r="F24" i="14"/>
  <c r="E24" i="14"/>
  <c r="D24" i="14"/>
  <c r="C24" i="14"/>
  <c r="B24" i="14"/>
  <c r="M23" i="14"/>
  <c r="N23" i="14" s="1"/>
  <c r="L23" i="14"/>
  <c r="K23" i="14"/>
  <c r="J23" i="14"/>
  <c r="I23" i="14"/>
  <c r="H23" i="14"/>
  <c r="G23" i="14"/>
  <c r="F23" i="14"/>
  <c r="E23" i="14"/>
  <c r="D23" i="14"/>
  <c r="C23" i="14"/>
  <c r="B23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M9" i="14"/>
  <c r="L9" i="14"/>
  <c r="K9" i="14"/>
  <c r="J9" i="14"/>
  <c r="I9" i="14"/>
  <c r="H9" i="14"/>
  <c r="G9" i="14"/>
  <c r="F9" i="14"/>
  <c r="E9" i="14"/>
  <c r="D9" i="14"/>
  <c r="C9" i="14"/>
  <c r="B9" i="14"/>
  <c r="M8" i="14"/>
  <c r="L8" i="14"/>
  <c r="K8" i="14"/>
  <c r="J8" i="14"/>
  <c r="I8" i="14"/>
  <c r="H8" i="14"/>
  <c r="G8" i="14"/>
  <c r="F8" i="14"/>
  <c r="E8" i="14"/>
  <c r="D8" i="14"/>
  <c r="C8" i="14"/>
  <c r="B8" i="14"/>
  <c r="M7" i="14"/>
  <c r="L7" i="14"/>
  <c r="K7" i="14"/>
  <c r="J7" i="14"/>
  <c r="I7" i="14"/>
  <c r="H7" i="14"/>
  <c r="G7" i="14"/>
  <c r="F7" i="14"/>
  <c r="E7" i="14"/>
  <c r="D7" i="14"/>
  <c r="C7" i="14"/>
  <c r="B7" i="14"/>
  <c r="M6" i="14"/>
  <c r="L6" i="14"/>
  <c r="K6" i="14"/>
  <c r="J6" i="14"/>
  <c r="I6" i="14"/>
  <c r="H6" i="14"/>
  <c r="G6" i="14"/>
  <c r="F6" i="14"/>
  <c r="E6" i="14"/>
  <c r="D6" i="14"/>
  <c r="C6" i="14"/>
  <c r="B6" i="14"/>
  <c r="M5" i="14"/>
  <c r="L5" i="14"/>
  <c r="K5" i="14"/>
  <c r="J5" i="14"/>
  <c r="I5" i="14"/>
  <c r="H5" i="14"/>
  <c r="G5" i="14"/>
  <c r="F5" i="14"/>
  <c r="E5" i="14"/>
  <c r="D5" i="14"/>
  <c r="C5" i="14"/>
  <c r="B5" i="14"/>
  <c r="M4" i="14"/>
  <c r="L4" i="14"/>
  <c r="K4" i="14"/>
  <c r="J4" i="14"/>
  <c r="I4" i="14"/>
  <c r="H4" i="14"/>
  <c r="G4" i="14"/>
  <c r="F4" i="14"/>
  <c r="E4" i="14"/>
  <c r="D4" i="14"/>
  <c r="C4" i="14"/>
  <c r="B4" i="14"/>
  <c r="M24" i="13"/>
  <c r="N24" i="13" s="1"/>
  <c r="L24" i="13"/>
  <c r="K24" i="13"/>
  <c r="J24" i="13"/>
  <c r="I24" i="13"/>
  <c r="H24" i="13"/>
  <c r="G24" i="13"/>
  <c r="F24" i="13"/>
  <c r="E24" i="13"/>
  <c r="D24" i="13"/>
  <c r="C24" i="13"/>
  <c r="B24" i="13"/>
  <c r="M23" i="13"/>
  <c r="N23" i="13" s="1"/>
  <c r="L23" i="13"/>
  <c r="K23" i="13"/>
  <c r="J23" i="13"/>
  <c r="I23" i="13"/>
  <c r="H23" i="13"/>
  <c r="G23" i="13"/>
  <c r="F23" i="13"/>
  <c r="E23" i="13"/>
  <c r="D23" i="13"/>
  <c r="C23" i="13"/>
  <c r="B23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M9" i="13"/>
  <c r="L9" i="13"/>
  <c r="K9" i="13"/>
  <c r="J9" i="13"/>
  <c r="I9" i="13"/>
  <c r="H9" i="13"/>
  <c r="G9" i="13"/>
  <c r="F9" i="13"/>
  <c r="E9" i="13"/>
  <c r="D9" i="13"/>
  <c r="C9" i="13"/>
  <c r="B9" i="13"/>
  <c r="M8" i="13"/>
  <c r="L8" i="13"/>
  <c r="K8" i="13"/>
  <c r="J8" i="13"/>
  <c r="I8" i="13"/>
  <c r="H8" i="13"/>
  <c r="G8" i="13"/>
  <c r="F8" i="13"/>
  <c r="E8" i="13"/>
  <c r="D8" i="13"/>
  <c r="C8" i="13"/>
  <c r="B8" i="13"/>
  <c r="M7" i="13"/>
  <c r="L7" i="13"/>
  <c r="K7" i="13"/>
  <c r="J7" i="13"/>
  <c r="I7" i="13"/>
  <c r="H7" i="13"/>
  <c r="G7" i="13"/>
  <c r="F7" i="13"/>
  <c r="E7" i="13"/>
  <c r="D7" i="13"/>
  <c r="C7" i="13"/>
  <c r="B7" i="13"/>
  <c r="M6" i="13"/>
  <c r="L6" i="13"/>
  <c r="K6" i="13"/>
  <c r="J6" i="13"/>
  <c r="I6" i="13"/>
  <c r="H6" i="13"/>
  <c r="G6" i="13"/>
  <c r="F6" i="13"/>
  <c r="E6" i="13"/>
  <c r="D6" i="13"/>
  <c r="C6" i="13"/>
  <c r="B6" i="13"/>
  <c r="M5" i="13"/>
  <c r="L5" i="13"/>
  <c r="K5" i="13"/>
  <c r="J5" i="13"/>
  <c r="I5" i="13"/>
  <c r="H5" i="13"/>
  <c r="G5" i="13"/>
  <c r="F5" i="13"/>
  <c r="E5" i="13"/>
  <c r="D5" i="13"/>
  <c r="C5" i="13"/>
  <c r="B5" i="13"/>
  <c r="M4" i="13"/>
  <c r="L4" i="13"/>
  <c r="K4" i="13"/>
  <c r="J4" i="13"/>
  <c r="I4" i="13"/>
  <c r="H4" i="13"/>
  <c r="G4" i="13"/>
  <c r="F4" i="13"/>
  <c r="E4" i="13"/>
  <c r="D4" i="13"/>
  <c r="C4" i="13"/>
  <c r="B4" i="13"/>
  <c r="M24" i="12"/>
  <c r="N24" i="12" s="1"/>
  <c r="L24" i="12"/>
  <c r="K24" i="12"/>
  <c r="J24" i="12"/>
  <c r="I24" i="12"/>
  <c r="H24" i="12"/>
  <c r="G24" i="12"/>
  <c r="F24" i="12"/>
  <c r="E24" i="12"/>
  <c r="D24" i="12"/>
  <c r="C24" i="12"/>
  <c r="B24" i="12"/>
  <c r="M23" i="12"/>
  <c r="N23" i="12" s="1"/>
  <c r="L23" i="12"/>
  <c r="K23" i="12"/>
  <c r="J23" i="12"/>
  <c r="I23" i="12"/>
  <c r="H23" i="12"/>
  <c r="G23" i="12"/>
  <c r="F23" i="12"/>
  <c r="E23" i="12"/>
  <c r="D23" i="12"/>
  <c r="C23" i="12"/>
  <c r="B23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M9" i="12"/>
  <c r="L9" i="12"/>
  <c r="K9" i="12"/>
  <c r="J9" i="12"/>
  <c r="I9" i="12"/>
  <c r="H9" i="12"/>
  <c r="G9" i="12"/>
  <c r="F9" i="12"/>
  <c r="E9" i="12"/>
  <c r="D9" i="12"/>
  <c r="C9" i="12"/>
  <c r="B9" i="12"/>
  <c r="M8" i="12"/>
  <c r="L8" i="12"/>
  <c r="K8" i="12"/>
  <c r="J8" i="12"/>
  <c r="I8" i="12"/>
  <c r="H8" i="12"/>
  <c r="G8" i="12"/>
  <c r="F8" i="12"/>
  <c r="E8" i="12"/>
  <c r="D8" i="12"/>
  <c r="C8" i="12"/>
  <c r="B8" i="12"/>
  <c r="M7" i="12"/>
  <c r="L7" i="12"/>
  <c r="K7" i="12"/>
  <c r="J7" i="12"/>
  <c r="I7" i="12"/>
  <c r="H7" i="12"/>
  <c r="G7" i="12"/>
  <c r="F7" i="12"/>
  <c r="E7" i="12"/>
  <c r="D7" i="12"/>
  <c r="C7" i="12"/>
  <c r="B7" i="12"/>
  <c r="M6" i="12"/>
  <c r="L6" i="12"/>
  <c r="K6" i="12"/>
  <c r="J6" i="12"/>
  <c r="I6" i="12"/>
  <c r="H6" i="12"/>
  <c r="G6" i="12"/>
  <c r="F6" i="12"/>
  <c r="E6" i="12"/>
  <c r="D6" i="12"/>
  <c r="C6" i="12"/>
  <c r="B6" i="12"/>
  <c r="M5" i="12"/>
  <c r="L5" i="12"/>
  <c r="K5" i="12"/>
  <c r="J5" i="12"/>
  <c r="I5" i="12"/>
  <c r="H5" i="12"/>
  <c r="G5" i="12"/>
  <c r="F5" i="12"/>
  <c r="E5" i="12"/>
  <c r="D5" i="12"/>
  <c r="C5" i="12"/>
  <c r="B5" i="12"/>
  <c r="M4" i="12"/>
  <c r="L4" i="12"/>
  <c r="K4" i="12"/>
  <c r="J4" i="12"/>
  <c r="I4" i="12"/>
  <c r="H4" i="12"/>
  <c r="G4" i="12"/>
  <c r="F4" i="12"/>
  <c r="E4" i="12"/>
  <c r="D4" i="12"/>
  <c r="C4" i="12"/>
  <c r="B4" i="12"/>
  <c r="M24" i="11"/>
  <c r="N24" i="11" s="1"/>
  <c r="L24" i="11"/>
  <c r="K24" i="11"/>
  <c r="J24" i="11"/>
  <c r="I24" i="11"/>
  <c r="H24" i="11"/>
  <c r="G24" i="11"/>
  <c r="F24" i="11"/>
  <c r="E24" i="11"/>
  <c r="D24" i="11"/>
  <c r="C24" i="11"/>
  <c r="B24" i="11"/>
  <c r="M23" i="11"/>
  <c r="N23" i="11" s="1"/>
  <c r="L23" i="11"/>
  <c r="K23" i="11"/>
  <c r="J23" i="11"/>
  <c r="I23" i="11"/>
  <c r="H23" i="11"/>
  <c r="G23" i="11"/>
  <c r="F23" i="11"/>
  <c r="E23" i="11"/>
  <c r="D23" i="11"/>
  <c r="C23" i="11"/>
  <c r="B23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M9" i="11"/>
  <c r="L9" i="11"/>
  <c r="K9" i="11"/>
  <c r="J9" i="11"/>
  <c r="I9" i="11"/>
  <c r="H9" i="11"/>
  <c r="G9" i="11"/>
  <c r="F9" i="11"/>
  <c r="E9" i="11"/>
  <c r="D9" i="11"/>
  <c r="C9" i="11"/>
  <c r="B9" i="11"/>
  <c r="M8" i="11"/>
  <c r="L8" i="11"/>
  <c r="K8" i="11"/>
  <c r="J8" i="11"/>
  <c r="I8" i="11"/>
  <c r="H8" i="11"/>
  <c r="G8" i="11"/>
  <c r="F8" i="11"/>
  <c r="E8" i="11"/>
  <c r="D8" i="11"/>
  <c r="C8" i="11"/>
  <c r="B8" i="11"/>
  <c r="M7" i="11"/>
  <c r="L7" i="11"/>
  <c r="K7" i="11"/>
  <c r="J7" i="11"/>
  <c r="I7" i="11"/>
  <c r="H7" i="11"/>
  <c r="G7" i="11"/>
  <c r="F7" i="11"/>
  <c r="E7" i="11"/>
  <c r="D7" i="11"/>
  <c r="C7" i="11"/>
  <c r="B7" i="11"/>
  <c r="M6" i="11"/>
  <c r="L6" i="11"/>
  <c r="K6" i="11"/>
  <c r="J6" i="11"/>
  <c r="I6" i="11"/>
  <c r="H6" i="11"/>
  <c r="G6" i="11"/>
  <c r="F6" i="11"/>
  <c r="E6" i="11"/>
  <c r="D6" i="11"/>
  <c r="C6" i="11"/>
  <c r="B6" i="11"/>
  <c r="M5" i="11"/>
  <c r="L5" i="11"/>
  <c r="K5" i="11"/>
  <c r="J5" i="11"/>
  <c r="I5" i="11"/>
  <c r="H5" i="11"/>
  <c r="G5" i="11"/>
  <c r="F5" i="11"/>
  <c r="E5" i="11"/>
  <c r="D5" i="11"/>
  <c r="C5" i="11"/>
  <c r="B5" i="11"/>
  <c r="M4" i="11"/>
  <c r="L4" i="11"/>
  <c r="K4" i="11"/>
  <c r="J4" i="11"/>
  <c r="I4" i="11"/>
  <c r="H4" i="11"/>
  <c r="G4" i="11"/>
  <c r="F4" i="11"/>
  <c r="E4" i="11"/>
  <c r="D4" i="11"/>
  <c r="C4" i="11"/>
  <c r="B4" i="11"/>
  <c r="M24" i="10"/>
  <c r="N24" i="10" s="1"/>
  <c r="L24" i="10"/>
  <c r="K24" i="10"/>
  <c r="J24" i="10"/>
  <c r="I24" i="10"/>
  <c r="H24" i="10"/>
  <c r="G24" i="10"/>
  <c r="F24" i="10"/>
  <c r="E24" i="10"/>
  <c r="D24" i="10"/>
  <c r="C24" i="10"/>
  <c r="B24" i="10"/>
  <c r="M23" i="10"/>
  <c r="N23" i="10" s="1"/>
  <c r="L23" i="10"/>
  <c r="K23" i="10"/>
  <c r="J23" i="10"/>
  <c r="I23" i="10"/>
  <c r="H23" i="10"/>
  <c r="G23" i="10"/>
  <c r="F23" i="10"/>
  <c r="E23" i="10"/>
  <c r="D23" i="10"/>
  <c r="C23" i="10"/>
  <c r="B23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M9" i="10"/>
  <c r="L9" i="10"/>
  <c r="K9" i="10"/>
  <c r="J9" i="10"/>
  <c r="I9" i="10"/>
  <c r="H9" i="10"/>
  <c r="G9" i="10"/>
  <c r="F9" i="10"/>
  <c r="E9" i="10"/>
  <c r="D9" i="10"/>
  <c r="C9" i="10"/>
  <c r="B9" i="10"/>
  <c r="M8" i="10"/>
  <c r="L8" i="10"/>
  <c r="K8" i="10"/>
  <c r="J8" i="10"/>
  <c r="I8" i="10"/>
  <c r="H8" i="10"/>
  <c r="G8" i="10"/>
  <c r="F8" i="10"/>
  <c r="E8" i="10"/>
  <c r="D8" i="10"/>
  <c r="C8" i="10"/>
  <c r="B8" i="10"/>
  <c r="M7" i="10"/>
  <c r="L7" i="10"/>
  <c r="K7" i="10"/>
  <c r="J7" i="10"/>
  <c r="I7" i="10"/>
  <c r="H7" i="10"/>
  <c r="G7" i="10"/>
  <c r="F7" i="10"/>
  <c r="E7" i="10"/>
  <c r="D7" i="10"/>
  <c r="C7" i="10"/>
  <c r="B7" i="10"/>
  <c r="M6" i="10"/>
  <c r="L6" i="10"/>
  <c r="K6" i="10"/>
  <c r="J6" i="10"/>
  <c r="I6" i="10"/>
  <c r="H6" i="10"/>
  <c r="G6" i="10"/>
  <c r="F6" i="10"/>
  <c r="E6" i="10"/>
  <c r="D6" i="10"/>
  <c r="C6" i="10"/>
  <c r="B6" i="10"/>
  <c r="M5" i="10"/>
  <c r="L5" i="10"/>
  <c r="K5" i="10"/>
  <c r="J5" i="10"/>
  <c r="I5" i="10"/>
  <c r="H5" i="10"/>
  <c r="G5" i="10"/>
  <c r="F5" i="10"/>
  <c r="E5" i="10"/>
  <c r="D5" i="10"/>
  <c r="C5" i="10"/>
  <c r="B5" i="10"/>
  <c r="M4" i="10"/>
  <c r="L4" i="10"/>
  <c r="K4" i="10"/>
  <c r="J4" i="10"/>
  <c r="I4" i="10"/>
  <c r="H4" i="10"/>
  <c r="G4" i="10"/>
  <c r="F4" i="10"/>
  <c r="E4" i="10"/>
  <c r="D4" i="10"/>
  <c r="C4" i="10"/>
  <c r="B4" i="10"/>
  <c r="M24" i="9"/>
  <c r="N24" i="9" s="1"/>
  <c r="L24" i="9"/>
  <c r="K24" i="9"/>
  <c r="J24" i="9"/>
  <c r="I24" i="9"/>
  <c r="H24" i="9"/>
  <c r="G24" i="9"/>
  <c r="F24" i="9"/>
  <c r="E24" i="9"/>
  <c r="D24" i="9"/>
  <c r="C24" i="9"/>
  <c r="B24" i="9"/>
  <c r="M23" i="9"/>
  <c r="N23" i="9" s="1"/>
  <c r="L23" i="9"/>
  <c r="K23" i="9"/>
  <c r="J23" i="9"/>
  <c r="I23" i="9"/>
  <c r="H23" i="9"/>
  <c r="G23" i="9"/>
  <c r="F23" i="9"/>
  <c r="E23" i="9"/>
  <c r="D23" i="9"/>
  <c r="C23" i="9"/>
  <c r="B23" i="9"/>
  <c r="M22" i="9"/>
  <c r="L22" i="9"/>
  <c r="K22" i="9"/>
  <c r="J22" i="9"/>
  <c r="I22" i="9"/>
  <c r="H22" i="9"/>
  <c r="G22" i="9"/>
  <c r="F22" i="9"/>
  <c r="E22" i="9"/>
  <c r="D22" i="9"/>
  <c r="C22" i="9"/>
  <c r="B22" i="9"/>
  <c r="M21" i="9"/>
  <c r="L21" i="9"/>
  <c r="K21" i="9"/>
  <c r="J21" i="9"/>
  <c r="I21" i="9"/>
  <c r="H21" i="9"/>
  <c r="G21" i="9"/>
  <c r="F21" i="9"/>
  <c r="E21" i="9"/>
  <c r="D21" i="9"/>
  <c r="C21" i="9"/>
  <c r="B21" i="9"/>
  <c r="M20" i="9"/>
  <c r="L20" i="9"/>
  <c r="K20" i="9"/>
  <c r="J20" i="9"/>
  <c r="I20" i="9"/>
  <c r="H20" i="9"/>
  <c r="G20" i="9"/>
  <c r="F20" i="9"/>
  <c r="E20" i="9"/>
  <c r="D20" i="9"/>
  <c r="C20" i="9"/>
  <c r="B20" i="9"/>
  <c r="M19" i="9"/>
  <c r="L19" i="9"/>
  <c r="K19" i="9"/>
  <c r="J19" i="9"/>
  <c r="I19" i="9"/>
  <c r="H19" i="9"/>
  <c r="G19" i="9"/>
  <c r="F19" i="9"/>
  <c r="E19" i="9"/>
  <c r="D19" i="9"/>
  <c r="C19" i="9"/>
  <c r="B19" i="9"/>
  <c r="M18" i="9"/>
  <c r="L18" i="9"/>
  <c r="K18" i="9"/>
  <c r="J18" i="9"/>
  <c r="I18" i="9"/>
  <c r="H18" i="9"/>
  <c r="G18" i="9"/>
  <c r="F18" i="9"/>
  <c r="E18" i="9"/>
  <c r="D18" i="9"/>
  <c r="C18" i="9"/>
  <c r="B18" i="9"/>
  <c r="M17" i="9"/>
  <c r="L17" i="9"/>
  <c r="K17" i="9"/>
  <c r="J17" i="9"/>
  <c r="I17" i="9"/>
  <c r="H17" i="9"/>
  <c r="G17" i="9"/>
  <c r="F17" i="9"/>
  <c r="E17" i="9"/>
  <c r="D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M15" i="9"/>
  <c r="L15" i="9"/>
  <c r="K15" i="9"/>
  <c r="J15" i="9"/>
  <c r="I15" i="9"/>
  <c r="H15" i="9"/>
  <c r="G15" i="9"/>
  <c r="F15" i="9"/>
  <c r="E15" i="9"/>
  <c r="D15" i="9"/>
  <c r="C15" i="9"/>
  <c r="B15" i="9"/>
  <c r="M14" i="9"/>
  <c r="L14" i="9"/>
  <c r="K14" i="9"/>
  <c r="J14" i="9"/>
  <c r="I14" i="9"/>
  <c r="H14" i="9"/>
  <c r="G14" i="9"/>
  <c r="F14" i="9"/>
  <c r="E14" i="9"/>
  <c r="D14" i="9"/>
  <c r="C14" i="9"/>
  <c r="B14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L11" i="9"/>
  <c r="K11" i="9"/>
  <c r="J11" i="9"/>
  <c r="I11" i="9"/>
  <c r="H11" i="9"/>
  <c r="G11" i="9"/>
  <c r="F11" i="9"/>
  <c r="E11" i="9"/>
  <c r="D11" i="9"/>
  <c r="C11" i="9"/>
  <c r="B11" i="9"/>
  <c r="M10" i="9"/>
  <c r="L10" i="9"/>
  <c r="K10" i="9"/>
  <c r="J10" i="9"/>
  <c r="I10" i="9"/>
  <c r="H10" i="9"/>
  <c r="G10" i="9"/>
  <c r="F10" i="9"/>
  <c r="E10" i="9"/>
  <c r="D10" i="9"/>
  <c r="C10" i="9"/>
  <c r="B10" i="9"/>
  <c r="M9" i="9"/>
  <c r="L9" i="9"/>
  <c r="K9" i="9"/>
  <c r="J9" i="9"/>
  <c r="I9" i="9"/>
  <c r="H9" i="9"/>
  <c r="G9" i="9"/>
  <c r="F9" i="9"/>
  <c r="E9" i="9"/>
  <c r="D9" i="9"/>
  <c r="C9" i="9"/>
  <c r="B9" i="9"/>
  <c r="M8" i="9"/>
  <c r="L8" i="9"/>
  <c r="K8" i="9"/>
  <c r="J8" i="9"/>
  <c r="I8" i="9"/>
  <c r="H8" i="9"/>
  <c r="G8" i="9"/>
  <c r="F8" i="9"/>
  <c r="E8" i="9"/>
  <c r="D8" i="9"/>
  <c r="C8" i="9"/>
  <c r="B8" i="9"/>
  <c r="M7" i="9"/>
  <c r="L7" i="9"/>
  <c r="K7" i="9"/>
  <c r="J7" i="9"/>
  <c r="I7" i="9"/>
  <c r="H7" i="9"/>
  <c r="G7" i="9"/>
  <c r="F7" i="9"/>
  <c r="E7" i="9"/>
  <c r="D7" i="9"/>
  <c r="C7" i="9"/>
  <c r="B7" i="9"/>
  <c r="M6" i="9"/>
  <c r="L6" i="9"/>
  <c r="K6" i="9"/>
  <c r="J6" i="9"/>
  <c r="I6" i="9"/>
  <c r="H6" i="9"/>
  <c r="G6" i="9"/>
  <c r="F6" i="9"/>
  <c r="E6" i="9"/>
  <c r="D6" i="9"/>
  <c r="C6" i="9"/>
  <c r="B6" i="9"/>
  <c r="M5" i="9"/>
  <c r="L5" i="9"/>
  <c r="K5" i="9"/>
  <c r="J5" i="9"/>
  <c r="I5" i="9"/>
  <c r="H5" i="9"/>
  <c r="G5" i="9"/>
  <c r="F5" i="9"/>
  <c r="E5" i="9"/>
  <c r="D5" i="9"/>
  <c r="C5" i="9"/>
  <c r="B5" i="9"/>
  <c r="M4" i="9"/>
  <c r="L4" i="9"/>
  <c r="K4" i="9"/>
  <c r="J4" i="9"/>
  <c r="I4" i="9"/>
  <c r="H4" i="9"/>
  <c r="G4" i="9"/>
  <c r="F4" i="9"/>
  <c r="E4" i="9"/>
  <c r="D4" i="9"/>
  <c r="C4" i="9"/>
  <c r="B4" i="9"/>
  <c r="M24" i="8"/>
  <c r="N24" i="8" s="1"/>
  <c r="L24" i="8"/>
  <c r="K24" i="8"/>
  <c r="J24" i="8"/>
  <c r="I24" i="8"/>
  <c r="H24" i="8"/>
  <c r="G24" i="8"/>
  <c r="F24" i="8"/>
  <c r="E24" i="8"/>
  <c r="D24" i="8"/>
  <c r="C24" i="8"/>
  <c r="B24" i="8"/>
  <c r="M23" i="8"/>
  <c r="N23" i="8" s="1"/>
  <c r="L23" i="8"/>
  <c r="K23" i="8"/>
  <c r="J23" i="8"/>
  <c r="I23" i="8"/>
  <c r="H23" i="8"/>
  <c r="G23" i="8"/>
  <c r="F23" i="8"/>
  <c r="E23" i="8"/>
  <c r="D23" i="8"/>
  <c r="C23" i="8"/>
  <c r="B23" i="8"/>
  <c r="M22" i="8"/>
  <c r="L22" i="8"/>
  <c r="K22" i="8"/>
  <c r="J22" i="8"/>
  <c r="I22" i="8"/>
  <c r="H22" i="8"/>
  <c r="G22" i="8"/>
  <c r="F22" i="8"/>
  <c r="E22" i="8"/>
  <c r="D22" i="8"/>
  <c r="C22" i="8"/>
  <c r="B22" i="8"/>
  <c r="M21" i="8"/>
  <c r="L21" i="8"/>
  <c r="K21" i="8"/>
  <c r="J21" i="8"/>
  <c r="I21" i="8"/>
  <c r="H21" i="8"/>
  <c r="G21" i="8"/>
  <c r="F21" i="8"/>
  <c r="E21" i="8"/>
  <c r="D21" i="8"/>
  <c r="C21" i="8"/>
  <c r="B21" i="8"/>
  <c r="M20" i="8"/>
  <c r="L20" i="8"/>
  <c r="K20" i="8"/>
  <c r="J20" i="8"/>
  <c r="I20" i="8"/>
  <c r="H20" i="8"/>
  <c r="G20" i="8"/>
  <c r="F20" i="8"/>
  <c r="E20" i="8"/>
  <c r="D20" i="8"/>
  <c r="C20" i="8"/>
  <c r="B20" i="8"/>
  <c r="M19" i="8"/>
  <c r="L19" i="8"/>
  <c r="K19" i="8"/>
  <c r="J19" i="8"/>
  <c r="I19" i="8"/>
  <c r="H19" i="8"/>
  <c r="G19" i="8"/>
  <c r="F19" i="8"/>
  <c r="E19" i="8"/>
  <c r="D19" i="8"/>
  <c r="C19" i="8"/>
  <c r="B19" i="8"/>
  <c r="M18" i="8"/>
  <c r="L18" i="8"/>
  <c r="K18" i="8"/>
  <c r="J18" i="8"/>
  <c r="I18" i="8"/>
  <c r="H18" i="8"/>
  <c r="G18" i="8"/>
  <c r="F18" i="8"/>
  <c r="E18" i="8"/>
  <c r="D18" i="8"/>
  <c r="C18" i="8"/>
  <c r="B18" i="8"/>
  <c r="M17" i="8"/>
  <c r="L17" i="8"/>
  <c r="K17" i="8"/>
  <c r="J17" i="8"/>
  <c r="I17" i="8"/>
  <c r="H17" i="8"/>
  <c r="G17" i="8"/>
  <c r="F17" i="8"/>
  <c r="E17" i="8"/>
  <c r="D17" i="8"/>
  <c r="C17" i="8"/>
  <c r="B17" i="8"/>
  <c r="M16" i="8"/>
  <c r="L16" i="8"/>
  <c r="K16" i="8"/>
  <c r="J16" i="8"/>
  <c r="I16" i="8"/>
  <c r="H16" i="8"/>
  <c r="G16" i="8"/>
  <c r="F16" i="8"/>
  <c r="E16" i="8"/>
  <c r="D16" i="8"/>
  <c r="C16" i="8"/>
  <c r="B16" i="8"/>
  <c r="M15" i="8"/>
  <c r="L15" i="8"/>
  <c r="K15" i="8"/>
  <c r="J15" i="8"/>
  <c r="I15" i="8"/>
  <c r="H15" i="8"/>
  <c r="G15" i="8"/>
  <c r="F15" i="8"/>
  <c r="E15" i="8"/>
  <c r="D15" i="8"/>
  <c r="C15" i="8"/>
  <c r="B15" i="8"/>
  <c r="M14" i="8"/>
  <c r="L14" i="8"/>
  <c r="K14" i="8"/>
  <c r="J14" i="8"/>
  <c r="I14" i="8"/>
  <c r="H14" i="8"/>
  <c r="G14" i="8"/>
  <c r="F14" i="8"/>
  <c r="E14" i="8"/>
  <c r="D14" i="8"/>
  <c r="C14" i="8"/>
  <c r="B14" i="8"/>
  <c r="M13" i="8"/>
  <c r="L13" i="8"/>
  <c r="K13" i="8"/>
  <c r="J13" i="8"/>
  <c r="I13" i="8"/>
  <c r="H13" i="8"/>
  <c r="G13" i="8"/>
  <c r="F13" i="8"/>
  <c r="E13" i="8"/>
  <c r="D13" i="8"/>
  <c r="C13" i="8"/>
  <c r="B13" i="8"/>
  <c r="M12" i="8"/>
  <c r="L12" i="8"/>
  <c r="K12" i="8"/>
  <c r="J12" i="8"/>
  <c r="I12" i="8"/>
  <c r="H12" i="8"/>
  <c r="G12" i="8"/>
  <c r="F12" i="8"/>
  <c r="E12" i="8"/>
  <c r="D12" i="8"/>
  <c r="C12" i="8"/>
  <c r="B12" i="8"/>
  <c r="M11" i="8"/>
  <c r="L11" i="8"/>
  <c r="K11" i="8"/>
  <c r="J11" i="8"/>
  <c r="I11" i="8"/>
  <c r="H11" i="8"/>
  <c r="G11" i="8"/>
  <c r="F11" i="8"/>
  <c r="E11" i="8"/>
  <c r="D11" i="8"/>
  <c r="C11" i="8"/>
  <c r="B11" i="8"/>
  <c r="M10" i="8"/>
  <c r="L10" i="8"/>
  <c r="K10" i="8"/>
  <c r="J10" i="8"/>
  <c r="I10" i="8"/>
  <c r="H10" i="8"/>
  <c r="G10" i="8"/>
  <c r="F10" i="8"/>
  <c r="E10" i="8"/>
  <c r="D10" i="8"/>
  <c r="C10" i="8"/>
  <c r="B10" i="8"/>
  <c r="M9" i="8"/>
  <c r="L9" i="8"/>
  <c r="K9" i="8"/>
  <c r="J9" i="8"/>
  <c r="I9" i="8"/>
  <c r="H9" i="8"/>
  <c r="G9" i="8"/>
  <c r="F9" i="8"/>
  <c r="E9" i="8"/>
  <c r="D9" i="8"/>
  <c r="C9" i="8"/>
  <c r="B9" i="8"/>
  <c r="M8" i="8"/>
  <c r="L8" i="8"/>
  <c r="K8" i="8"/>
  <c r="J8" i="8"/>
  <c r="I8" i="8"/>
  <c r="H8" i="8"/>
  <c r="G8" i="8"/>
  <c r="F8" i="8"/>
  <c r="E8" i="8"/>
  <c r="D8" i="8"/>
  <c r="C8" i="8"/>
  <c r="B8" i="8"/>
  <c r="M7" i="8"/>
  <c r="L7" i="8"/>
  <c r="K7" i="8"/>
  <c r="J7" i="8"/>
  <c r="I7" i="8"/>
  <c r="H7" i="8"/>
  <c r="G7" i="8"/>
  <c r="F7" i="8"/>
  <c r="E7" i="8"/>
  <c r="D7" i="8"/>
  <c r="C7" i="8"/>
  <c r="B7" i="8"/>
  <c r="M5" i="8"/>
  <c r="L5" i="8"/>
  <c r="K5" i="8"/>
  <c r="J5" i="8"/>
  <c r="I5" i="8"/>
  <c r="H5" i="8"/>
  <c r="G5" i="8"/>
  <c r="F5" i="8"/>
  <c r="E5" i="8"/>
  <c r="D5" i="8"/>
  <c r="C5" i="8"/>
  <c r="B5" i="8"/>
  <c r="M24" i="7"/>
  <c r="N24" i="7" s="1"/>
  <c r="L24" i="7"/>
  <c r="K24" i="7"/>
  <c r="J24" i="7"/>
  <c r="I24" i="7"/>
  <c r="H24" i="7"/>
  <c r="G24" i="7"/>
  <c r="F24" i="7"/>
  <c r="E24" i="7"/>
  <c r="D24" i="7"/>
  <c r="C24" i="7"/>
  <c r="B24" i="7"/>
  <c r="M23" i="7"/>
  <c r="N23" i="7" s="1"/>
  <c r="L23" i="7"/>
  <c r="K23" i="7"/>
  <c r="J23" i="7"/>
  <c r="I23" i="7"/>
  <c r="H23" i="7"/>
  <c r="G23" i="7"/>
  <c r="F23" i="7"/>
  <c r="E23" i="7"/>
  <c r="D23" i="7"/>
  <c r="C23" i="7"/>
  <c r="B23" i="7"/>
  <c r="M22" i="7"/>
  <c r="L22" i="7"/>
  <c r="K22" i="7"/>
  <c r="J22" i="7"/>
  <c r="I22" i="7"/>
  <c r="H22" i="7"/>
  <c r="G22" i="7"/>
  <c r="F22" i="7"/>
  <c r="E22" i="7"/>
  <c r="D22" i="7"/>
  <c r="C22" i="7"/>
  <c r="B22" i="7"/>
  <c r="M21" i="7"/>
  <c r="L21" i="7"/>
  <c r="K21" i="7"/>
  <c r="J21" i="7"/>
  <c r="I21" i="7"/>
  <c r="H21" i="7"/>
  <c r="G21" i="7"/>
  <c r="F21" i="7"/>
  <c r="E21" i="7"/>
  <c r="D21" i="7"/>
  <c r="C21" i="7"/>
  <c r="B21" i="7"/>
  <c r="M20" i="7"/>
  <c r="L20" i="7"/>
  <c r="K20" i="7"/>
  <c r="J20" i="7"/>
  <c r="I20" i="7"/>
  <c r="H20" i="7"/>
  <c r="G20" i="7"/>
  <c r="F20" i="7"/>
  <c r="E20" i="7"/>
  <c r="D20" i="7"/>
  <c r="C20" i="7"/>
  <c r="B20" i="7"/>
  <c r="M19" i="7"/>
  <c r="L19" i="7"/>
  <c r="K19" i="7"/>
  <c r="J19" i="7"/>
  <c r="I19" i="7"/>
  <c r="H19" i="7"/>
  <c r="G19" i="7"/>
  <c r="F19" i="7"/>
  <c r="E19" i="7"/>
  <c r="D19" i="7"/>
  <c r="C19" i="7"/>
  <c r="B19" i="7"/>
  <c r="M18" i="7"/>
  <c r="L18" i="7"/>
  <c r="K18" i="7"/>
  <c r="J18" i="7"/>
  <c r="I18" i="7"/>
  <c r="H18" i="7"/>
  <c r="G18" i="7"/>
  <c r="F18" i="7"/>
  <c r="E18" i="7"/>
  <c r="D18" i="7"/>
  <c r="C18" i="7"/>
  <c r="B18" i="7"/>
  <c r="M17" i="7"/>
  <c r="L17" i="7"/>
  <c r="K17" i="7"/>
  <c r="J17" i="7"/>
  <c r="I17" i="7"/>
  <c r="H17" i="7"/>
  <c r="G17" i="7"/>
  <c r="F17" i="7"/>
  <c r="E17" i="7"/>
  <c r="D17" i="7"/>
  <c r="C17" i="7"/>
  <c r="B17" i="7"/>
  <c r="M16" i="7"/>
  <c r="L16" i="7"/>
  <c r="K16" i="7"/>
  <c r="J16" i="7"/>
  <c r="I16" i="7"/>
  <c r="H16" i="7"/>
  <c r="G16" i="7"/>
  <c r="F16" i="7"/>
  <c r="E16" i="7"/>
  <c r="D16" i="7"/>
  <c r="C16" i="7"/>
  <c r="B16" i="7"/>
  <c r="M15" i="7"/>
  <c r="L15" i="7"/>
  <c r="K15" i="7"/>
  <c r="J15" i="7"/>
  <c r="I15" i="7"/>
  <c r="H15" i="7"/>
  <c r="G15" i="7"/>
  <c r="F15" i="7"/>
  <c r="E15" i="7"/>
  <c r="D15" i="7"/>
  <c r="C15" i="7"/>
  <c r="B15" i="7"/>
  <c r="M14" i="7"/>
  <c r="L14" i="7"/>
  <c r="K14" i="7"/>
  <c r="J14" i="7"/>
  <c r="I14" i="7"/>
  <c r="H14" i="7"/>
  <c r="G14" i="7"/>
  <c r="F14" i="7"/>
  <c r="E14" i="7"/>
  <c r="D14" i="7"/>
  <c r="C14" i="7"/>
  <c r="B14" i="7"/>
  <c r="M13" i="7"/>
  <c r="L13" i="7"/>
  <c r="K13" i="7"/>
  <c r="J13" i="7"/>
  <c r="I13" i="7"/>
  <c r="H13" i="7"/>
  <c r="G13" i="7"/>
  <c r="F13" i="7"/>
  <c r="E13" i="7"/>
  <c r="D13" i="7"/>
  <c r="C13" i="7"/>
  <c r="B13" i="7"/>
  <c r="M12" i="7"/>
  <c r="L12" i="7"/>
  <c r="K12" i="7"/>
  <c r="J12" i="7"/>
  <c r="I12" i="7"/>
  <c r="H12" i="7"/>
  <c r="G12" i="7"/>
  <c r="F12" i="7"/>
  <c r="E12" i="7"/>
  <c r="D12" i="7"/>
  <c r="C12" i="7"/>
  <c r="B12" i="7"/>
  <c r="M11" i="7"/>
  <c r="L11" i="7"/>
  <c r="K11" i="7"/>
  <c r="J11" i="7"/>
  <c r="I11" i="7"/>
  <c r="H11" i="7"/>
  <c r="G11" i="7"/>
  <c r="F11" i="7"/>
  <c r="E11" i="7"/>
  <c r="D11" i="7"/>
  <c r="C11" i="7"/>
  <c r="B11" i="7"/>
  <c r="M10" i="7"/>
  <c r="L10" i="7"/>
  <c r="K10" i="7"/>
  <c r="J10" i="7"/>
  <c r="I10" i="7"/>
  <c r="H10" i="7"/>
  <c r="G10" i="7"/>
  <c r="F10" i="7"/>
  <c r="E10" i="7"/>
  <c r="D10" i="7"/>
  <c r="C10" i="7"/>
  <c r="B10" i="7"/>
  <c r="M9" i="7"/>
  <c r="L9" i="7"/>
  <c r="K9" i="7"/>
  <c r="J9" i="7"/>
  <c r="I9" i="7"/>
  <c r="H9" i="7"/>
  <c r="G9" i="7"/>
  <c r="F9" i="7"/>
  <c r="E9" i="7"/>
  <c r="D9" i="7"/>
  <c r="C9" i="7"/>
  <c r="B9" i="7"/>
  <c r="M8" i="7"/>
  <c r="L8" i="7"/>
  <c r="K8" i="7"/>
  <c r="J8" i="7"/>
  <c r="I8" i="7"/>
  <c r="H8" i="7"/>
  <c r="G8" i="7"/>
  <c r="F8" i="7"/>
  <c r="E8" i="7"/>
  <c r="D8" i="7"/>
  <c r="C8" i="7"/>
  <c r="B8" i="7"/>
  <c r="M7" i="7"/>
  <c r="L7" i="7"/>
  <c r="K7" i="7"/>
  <c r="J7" i="7"/>
  <c r="I7" i="7"/>
  <c r="H7" i="7"/>
  <c r="G7" i="7"/>
  <c r="F7" i="7"/>
  <c r="E7" i="7"/>
  <c r="D7" i="7"/>
  <c r="C7" i="7"/>
  <c r="B7" i="7"/>
  <c r="M6" i="7"/>
  <c r="L6" i="7"/>
  <c r="K6" i="7"/>
  <c r="J6" i="7"/>
  <c r="I6" i="7"/>
  <c r="H6" i="7"/>
  <c r="G6" i="7"/>
  <c r="F6" i="7"/>
  <c r="E6" i="7"/>
  <c r="D6" i="7"/>
  <c r="C6" i="7"/>
  <c r="B6" i="7"/>
  <c r="M5" i="7"/>
  <c r="L5" i="7"/>
  <c r="K5" i="7"/>
  <c r="J5" i="7"/>
  <c r="I5" i="7"/>
  <c r="H5" i="7"/>
  <c r="G5" i="7"/>
  <c r="F5" i="7"/>
  <c r="E5" i="7"/>
  <c r="D5" i="7"/>
  <c r="C5" i="7"/>
  <c r="B5" i="7"/>
  <c r="M4" i="7"/>
  <c r="L4" i="7"/>
  <c r="K4" i="7"/>
  <c r="J4" i="7"/>
  <c r="I4" i="7"/>
  <c r="H4" i="7"/>
  <c r="G4" i="7"/>
  <c r="F4" i="7"/>
  <c r="E4" i="7"/>
  <c r="D4" i="7"/>
  <c r="C4" i="7"/>
  <c r="B4" i="7"/>
  <c r="N4" i="10" l="1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9" i="10"/>
  <c r="N20" i="10"/>
  <c r="N22" i="10"/>
  <c r="N4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7" i="18"/>
  <c r="N68" i="18"/>
  <c r="N5" i="9"/>
  <c r="N6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4" i="9"/>
  <c r="N7" i="9"/>
  <c r="N5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5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5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5" i="8"/>
  <c r="N9" i="8"/>
  <c r="N10" i="8"/>
  <c r="N11" i="8"/>
  <c r="N12" i="8"/>
  <c r="N15" i="8"/>
  <c r="N16" i="8"/>
  <c r="N20" i="8"/>
  <c r="N21" i="8"/>
  <c r="N22" i="8"/>
  <c r="N8" i="8"/>
  <c r="N13" i="11"/>
  <c r="N4" i="7"/>
  <c r="N5" i="7"/>
  <c r="N6" i="7"/>
  <c r="N10" i="7"/>
  <c r="N11" i="7"/>
  <c r="N12" i="7"/>
  <c r="N14" i="7"/>
  <c r="N15" i="7"/>
  <c r="N16" i="7"/>
  <c r="N17" i="7"/>
  <c r="N18" i="7"/>
  <c r="N22" i="7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1" i="13"/>
  <c r="N22" i="13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4" i="11"/>
  <c r="N5" i="11"/>
  <c r="N6" i="11"/>
  <c r="N7" i="11"/>
  <c r="N8" i="11"/>
  <c r="N9" i="11"/>
  <c r="N10" i="11"/>
  <c r="N11" i="11"/>
  <c r="N12" i="11"/>
  <c r="N14" i="11"/>
  <c r="N15" i="11"/>
  <c r="N16" i="11"/>
  <c r="N17" i="11"/>
  <c r="N18" i="11"/>
  <c r="N19" i="11"/>
  <c r="N20" i="11"/>
  <c r="N21" i="11"/>
  <c r="N22" i="11"/>
  <c r="N21" i="10"/>
  <c r="N18" i="10"/>
  <c r="N19" i="7"/>
  <c r="N20" i="7"/>
  <c r="N21" i="7"/>
  <c r="N13" i="8"/>
  <c r="N14" i="8"/>
  <c r="N7" i="7"/>
  <c r="N8" i="7"/>
  <c r="N9" i="7"/>
  <c r="N17" i="8"/>
  <c r="N18" i="8"/>
  <c r="N19" i="8"/>
  <c r="N13" i="7"/>
  <c r="N7" i="8"/>
</calcChain>
</file>

<file path=xl/sharedStrings.xml><?xml version="1.0" encoding="utf-8"?>
<sst xmlns="http://schemas.openxmlformats.org/spreadsheetml/2006/main" count="602" uniqueCount="86">
  <si>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</si>
  <si>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</si>
  <si>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</si>
  <si>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</si>
  <si>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</si>
  <si>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</si>
  <si>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</si>
  <si>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</si>
  <si>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</si>
  <si>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</si>
  <si>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</si>
  <si>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</si>
  <si>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DESCRIPCION  DE LA ACTIVIDAD:</t>
  </si>
  <si>
    <t>TOTAL</t>
  </si>
  <si>
    <t>JUICIOS CIVILES RADICADOS</t>
  </si>
  <si>
    <t>JUICIOS FAMILIARES RADICADOS</t>
  </si>
  <si>
    <t>JUICIOS MERCANTILES RADICADOS</t>
  </si>
  <si>
    <t xml:space="preserve">EXHORTOS RECIBIDOS </t>
  </si>
  <si>
    <t>EXHORTOS GIRADOS</t>
  </si>
  <si>
    <t>REQUISITORIAS</t>
  </si>
  <si>
    <t>PROMOCIONES Y OFICIOS RECIBIDOS</t>
  </si>
  <si>
    <t>CADUCIDADES DECRETADAS</t>
  </si>
  <si>
    <t>SENTENCIAS INTERLOCUTORIAS</t>
  </si>
  <si>
    <t>SENTENCIAS DEFINITIVAS</t>
  </si>
  <si>
    <t>a).-SENTENCIAS ABSOLUTORIAS</t>
  </si>
  <si>
    <t>b).-SENTENCIAS CONDENATORIAS</t>
  </si>
  <si>
    <t>APELACIONES INTERPUESTAS</t>
  </si>
  <si>
    <t>OFICIOS GIRADOS</t>
  </si>
  <si>
    <t>AMPAROS INTERPUESTOS</t>
  </si>
  <si>
    <t>AMPAROS CONCEDIDOS PARA EFECTOS</t>
  </si>
  <si>
    <t>AMPAROS CONCEDIDOS DE FONDO</t>
  </si>
  <si>
    <t>AMPAROS SOBRESEIDOS</t>
  </si>
  <si>
    <t>AMPAROS NEGADOS</t>
  </si>
  <si>
    <t>JUICIOS EN TRAMITE</t>
  </si>
  <si>
    <t>ASUNTOS PENDIENTES DE DICTAR SENTENCIA</t>
  </si>
  <si>
    <t>ESTADÍSTICA JUDICIAL 2014</t>
  </si>
  <si>
    <t>JUZGADO PRIMERO DE LO CIVIL DEL DISTRITO JUDICIAL DE HIDALGO</t>
  </si>
  <si>
    <t>JUZGADO PRIMERO DE LO CIVIL DEL DISTRITO JUDICIAL DE CUAUHTÉMOC</t>
  </si>
  <si>
    <t>JUZGADO SEGUNDO DE LO CIVIL DEL DISTRITO JUDICIAL DE CUAUHTÉMOC</t>
  </si>
  <si>
    <t>JUZGADO SEGUNDO DE LO CIVIL DEL DISTRITO JUDICIAL DE HIDALGO</t>
  </si>
  <si>
    <t>JUZGADO PRIMERO DE LO CIVIL DEL DISTRITO JUDICIAL DE LARDIZABAL Y URIBE</t>
  </si>
  <si>
    <t>JUZGADO SEGUNDO DE LO CIVIL DEL DISTRITO JUDICIAL DE LARDIZABAL Y URIBE</t>
  </si>
  <si>
    <t>JUZGADO DE LO FAMILIAR DEL DISTRITO JUDICIAL DE HIDALGO</t>
  </si>
  <si>
    <t>JUZGADO DE LO FAMILIAR DEL DISTRITO JUDICIAL DE LARDIZABAL Y URIBE</t>
  </si>
  <si>
    <t>JUZGADO DE LO FAMILIAR DEL DISTRITO JUDICIAL DE CUAUHTÉMOC</t>
  </si>
  <si>
    <t>JUZGADO DE LO FAMILIAR DEL DISTRITO JUDICIAL DE ZARAGOZA</t>
  </si>
  <si>
    <t>JUZGADO DE LO CIVIL Y FAMILIAR DEL DISTRITO JUDICIAL DE JUAREZ</t>
  </si>
  <si>
    <t>JUZGADO DE LO CIVIL Y FAMILIAR DEL DISTRITO JUDICIAL DE MORELOS</t>
  </si>
  <si>
    <t>JUZGADO DE LO CIVIL Y FAMILIAR DEL DISTRITO JUDICIAL DE OCAMPO</t>
  </si>
  <si>
    <t>JUZGADO DE LO CIVIL Y FAMILIAR DEL DISTRITO JUDICIAL DE XICOHTENCATL</t>
  </si>
  <si>
    <t>1.- Juicios Civiles radicados</t>
  </si>
  <si>
    <t>2.- Juicios Familioares radicados</t>
  </si>
  <si>
    <t>5.- Exhortos girados</t>
  </si>
  <si>
    <t>6.- Requisitorias</t>
  </si>
  <si>
    <t>7.- Promociones y Oficios recibidos</t>
  </si>
  <si>
    <t>8.- Caducidades decretadas</t>
  </si>
  <si>
    <t>9.- Sentencias Interlocutorias</t>
  </si>
  <si>
    <t>a).-Sentencias Absolutorias</t>
  </si>
  <si>
    <t>b).-Sentencias Condenatorias</t>
  </si>
  <si>
    <t>11.- Apelaciones interpuestas</t>
  </si>
  <si>
    <t>12.- Oficios girados</t>
  </si>
  <si>
    <t>13.- Amparos interpuestos</t>
  </si>
  <si>
    <t>15.- Amparos concedidos de fondo</t>
  </si>
  <si>
    <t>16.- Amparos sobreseídos</t>
  </si>
  <si>
    <t>17.- Amparos negados</t>
  </si>
  <si>
    <t>18.- Juicios en trámite</t>
  </si>
  <si>
    <t>19.- Asuntos pendientes de dictar sentencia</t>
  </si>
  <si>
    <r>
      <t xml:space="preserve">10.- </t>
    </r>
    <r>
      <rPr>
        <b/>
        <i/>
        <sz val="12"/>
        <rFont val="Arial"/>
        <family val="2"/>
      </rPr>
      <t>Sentencias Definitivas</t>
    </r>
  </si>
  <si>
    <t>3.- Juicios Mercantiles radicados</t>
  </si>
  <si>
    <t>Actividad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</si>
  <si>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</si>
  <si>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</si>
  <si>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</si>
  <si>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</si>
  <si>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</si>
  <si>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</si>
  <si>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</si>
  <si>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</si>
  <si>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</si>
  <si>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</si>
  <si>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</si>
  <si>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</si>
  <si>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</si>
  <si>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r>
      <t>FUENTE:</t>
    </r>
    <r>
      <rPr>
        <sz val="7"/>
        <rFont val="Arial"/>
        <family val="2"/>
      </rPr>
      <t xml:space="preserve"> Contraloría del Poder Judicial con información del Titular del Juzgado</t>
    </r>
  </si>
  <si>
    <r>
      <t xml:space="preserve">4.- </t>
    </r>
    <r>
      <rPr>
        <b/>
        <i/>
        <sz val="12"/>
        <rFont val="Arial"/>
        <family val="2"/>
      </rPr>
      <t>Exhortos recibidos</t>
    </r>
  </si>
  <si>
    <r>
      <t xml:space="preserve">14.- </t>
    </r>
    <r>
      <rPr>
        <b/>
        <i/>
        <sz val="12"/>
        <rFont val="Arial"/>
        <family val="2"/>
      </rPr>
      <t>Amparos concedidos para efectos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</si>
</sst>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color rgb="FFFFFFFF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1" fillId="0" borderId="0" xfId="0" applyFont="1"/>
    <xf numFmtId="0" fontId="5" fillId="0" borderId="0" xfId="0" applyFont="1"/>
    <xf numFmtId="0" fontId="5" fillId="3" borderId="1" xfId="0" applyFont="1" applyFill="1" applyBorder="1" applyAlignment="1">
      <alignment horizontal="center" vertical="center"/>
    </xf>
    <xf numFmtId="0" fontId="7" fillId="0" borderId="0" xfId="0" applyFont="1"/>
    <xf numFmtId="0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0" borderId="4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4" borderId="11" xfId="1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5" borderId="19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4/INFORMES%20MENSUALES%202014/ENERO%20201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4/INFORMES%20MENSUALES%202014/OCTUBRE%20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4/INFORMES%20MENSUALES%202014/NOVIEMBRE%20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4/INFORMES%20MENSUALES%202014/DICIEMBRE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4/INFORMES%20MENSUALES%202014/FEBRERO%20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4/INFORMES%20MENSUALES%202014/MARZO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4/INFORMES%20MENSUALES%202014/ABRIL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4/INFORMES%20MENSUALES%202014/MAYO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4/INFORMES%20MENSUALES%202014/JUNIO%20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4/INFORMES%20MENSUALES%202014/JULIO%20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4/INFORMES%20MENSUALES%202014/AGOSTO%20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4/INFORMES%20MENSUALES%202014/SEPTIEMBR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JDOS.C.Y.F. CONCENTRADO"/>
      <sheetName val="JDOS CIVILES"/>
      <sheetName val="TOTALES"/>
      <sheetName val="JDO. ESPECIALIZADO"/>
      <sheetName val="JDO.DE EJECUCION"/>
      <sheetName val="JDO SANC PEN"/>
      <sheetName val="SEG.PUB"/>
    </sheetNames>
    <sheetDataSet>
      <sheetData sheetId="0">
        <row r="7">
          <cell r="A7" t="str">
            <v>1.-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>
            <v>42</v>
          </cell>
          <cell r="E9">
            <v>31</v>
          </cell>
          <cell r="F9">
            <v>38</v>
          </cell>
          <cell r="G9">
            <v>26</v>
          </cell>
          <cell r="H9">
            <v>22</v>
          </cell>
          <cell r="N9">
            <v>29</v>
          </cell>
          <cell r="O9">
            <v>27</v>
          </cell>
          <cell r="P9">
            <v>38</v>
          </cell>
          <cell r="Q9">
            <v>45</v>
          </cell>
        </row>
        <row r="10">
          <cell r="J10">
            <v>125</v>
          </cell>
          <cell r="K10">
            <v>106</v>
          </cell>
          <cell r="L10">
            <v>123</v>
          </cell>
          <cell r="M10">
            <v>82</v>
          </cell>
          <cell r="N10">
            <v>50</v>
          </cell>
          <cell r="O10">
            <v>24</v>
          </cell>
          <cell r="P10">
            <v>26</v>
          </cell>
          <cell r="Q10">
            <v>31</v>
          </cell>
        </row>
        <row r="11">
          <cell r="C11">
            <v>64</v>
          </cell>
          <cell r="E11">
            <v>32</v>
          </cell>
          <cell r="F11">
            <v>20</v>
          </cell>
          <cell r="G11">
            <v>16</v>
          </cell>
          <cell r="H11">
            <v>19</v>
          </cell>
          <cell r="N11">
            <v>13</v>
          </cell>
          <cell r="O11">
            <v>7</v>
          </cell>
          <cell r="P11">
            <v>25</v>
          </cell>
          <cell r="Q11">
            <v>25</v>
          </cell>
        </row>
        <row r="12">
          <cell r="C12">
            <v>17</v>
          </cell>
          <cell r="E12">
            <v>13</v>
          </cell>
          <cell r="F12">
            <v>13</v>
          </cell>
          <cell r="G12">
            <v>6</v>
          </cell>
          <cell r="H12">
            <v>5</v>
          </cell>
          <cell r="J12">
            <v>14</v>
          </cell>
          <cell r="K12">
            <v>10</v>
          </cell>
          <cell r="L12">
            <v>5</v>
          </cell>
          <cell r="M12">
            <v>6</v>
          </cell>
          <cell r="N12">
            <v>15</v>
          </cell>
          <cell r="O12">
            <v>12</v>
          </cell>
          <cell r="P12">
            <v>18</v>
          </cell>
          <cell r="Q12">
            <v>20</v>
          </cell>
        </row>
        <row r="13">
          <cell r="C13">
            <v>12</v>
          </cell>
          <cell r="E13">
            <v>2</v>
          </cell>
          <cell r="F13">
            <v>15</v>
          </cell>
          <cell r="G13">
            <v>5</v>
          </cell>
          <cell r="H13">
            <v>2</v>
          </cell>
          <cell r="J13">
            <v>13</v>
          </cell>
          <cell r="K13">
            <v>10</v>
          </cell>
          <cell r="L13">
            <v>9</v>
          </cell>
          <cell r="M13">
            <v>2</v>
          </cell>
          <cell r="N13">
            <v>10</v>
          </cell>
          <cell r="O13">
            <v>2</v>
          </cell>
          <cell r="P13">
            <v>9</v>
          </cell>
          <cell r="Q13">
            <v>0</v>
          </cell>
        </row>
        <row r="14">
          <cell r="C14">
            <v>0</v>
          </cell>
          <cell r="E14">
            <v>5</v>
          </cell>
          <cell r="F14">
            <v>4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</v>
          </cell>
          <cell r="O14">
            <v>3</v>
          </cell>
          <cell r="P14">
            <v>1</v>
          </cell>
          <cell r="Q14">
            <v>0</v>
          </cell>
        </row>
        <row r="15">
          <cell r="C15">
            <v>1267</v>
          </cell>
          <cell r="E15">
            <v>665</v>
          </cell>
          <cell r="F15">
            <v>680</v>
          </cell>
          <cell r="G15">
            <v>606</v>
          </cell>
          <cell r="H15">
            <v>644</v>
          </cell>
          <cell r="J15">
            <v>1017</v>
          </cell>
          <cell r="K15">
            <v>839</v>
          </cell>
          <cell r="L15">
            <v>795</v>
          </cell>
          <cell r="M15">
            <v>606</v>
          </cell>
          <cell r="N15">
            <v>1059</v>
          </cell>
          <cell r="O15">
            <v>393</v>
          </cell>
          <cell r="P15">
            <v>1093</v>
          </cell>
          <cell r="Q15">
            <v>891</v>
          </cell>
        </row>
        <row r="16">
          <cell r="C16">
            <v>25</v>
          </cell>
          <cell r="E16">
            <v>7</v>
          </cell>
          <cell r="F16">
            <v>0</v>
          </cell>
          <cell r="G16">
            <v>0</v>
          </cell>
          <cell r="H16">
            <v>22</v>
          </cell>
          <cell r="J16">
            <v>6</v>
          </cell>
          <cell r="K16">
            <v>13</v>
          </cell>
          <cell r="L16">
            <v>5</v>
          </cell>
          <cell r="M16">
            <v>0</v>
          </cell>
          <cell r="N16">
            <v>0</v>
          </cell>
          <cell r="O16">
            <v>69</v>
          </cell>
          <cell r="P16">
            <v>53</v>
          </cell>
          <cell r="Q16">
            <v>0</v>
          </cell>
        </row>
        <row r="17">
          <cell r="C17">
            <v>58</v>
          </cell>
          <cell r="E17">
            <v>31</v>
          </cell>
          <cell r="F17">
            <v>23</v>
          </cell>
          <cell r="G17">
            <v>23</v>
          </cell>
          <cell r="H17">
            <v>5</v>
          </cell>
          <cell r="J17">
            <v>18</v>
          </cell>
          <cell r="K17">
            <v>3</v>
          </cell>
          <cell r="L17">
            <v>6</v>
          </cell>
          <cell r="M17">
            <v>1</v>
          </cell>
          <cell r="N17">
            <v>32</v>
          </cell>
          <cell r="O17">
            <v>8</v>
          </cell>
          <cell r="P17">
            <v>22</v>
          </cell>
          <cell r="Q17">
            <v>14</v>
          </cell>
        </row>
        <row r="18">
          <cell r="C18">
            <v>40</v>
          </cell>
          <cell r="E18">
            <v>8</v>
          </cell>
          <cell r="F18">
            <v>7</v>
          </cell>
          <cell r="G18">
            <v>19</v>
          </cell>
          <cell r="H18">
            <v>7</v>
          </cell>
          <cell r="J18">
            <v>38</v>
          </cell>
          <cell r="K18">
            <v>24</v>
          </cell>
          <cell r="L18">
            <v>30</v>
          </cell>
          <cell r="M18">
            <v>45</v>
          </cell>
          <cell r="N18">
            <v>27</v>
          </cell>
          <cell r="O18">
            <v>13</v>
          </cell>
          <cell r="P18">
            <v>26</v>
          </cell>
          <cell r="Q18">
            <v>21</v>
          </cell>
        </row>
        <row r="19">
          <cell r="C19">
            <v>7</v>
          </cell>
          <cell r="E19">
            <v>3</v>
          </cell>
          <cell r="F19">
            <v>0</v>
          </cell>
          <cell r="G19">
            <v>4</v>
          </cell>
          <cell r="H19">
            <v>3</v>
          </cell>
          <cell r="J19">
            <v>7</v>
          </cell>
          <cell r="K19">
            <v>1</v>
          </cell>
          <cell r="L19">
            <v>2</v>
          </cell>
          <cell r="M19">
            <v>5</v>
          </cell>
          <cell r="N19">
            <v>1</v>
          </cell>
          <cell r="O19">
            <v>0</v>
          </cell>
          <cell r="P19">
            <v>5</v>
          </cell>
          <cell r="Q19">
            <v>2</v>
          </cell>
        </row>
        <row r="20">
          <cell r="C20">
            <v>33</v>
          </cell>
          <cell r="E20">
            <v>5</v>
          </cell>
          <cell r="F20">
            <v>7</v>
          </cell>
          <cell r="G20">
            <v>15</v>
          </cell>
          <cell r="H20">
            <v>4</v>
          </cell>
          <cell r="J20">
            <v>31</v>
          </cell>
          <cell r="K20">
            <v>23</v>
          </cell>
          <cell r="L20">
            <v>28</v>
          </cell>
          <cell r="M20">
            <v>40</v>
          </cell>
          <cell r="N20">
            <v>26</v>
          </cell>
          <cell r="O20">
            <v>13</v>
          </cell>
          <cell r="P20">
            <v>21</v>
          </cell>
          <cell r="Q20">
            <v>19</v>
          </cell>
        </row>
        <row r="21">
          <cell r="C21">
            <v>8</v>
          </cell>
          <cell r="E21">
            <v>5</v>
          </cell>
          <cell r="F21">
            <v>12</v>
          </cell>
          <cell r="G21">
            <v>1</v>
          </cell>
          <cell r="H21">
            <v>6</v>
          </cell>
          <cell r="J21">
            <v>2</v>
          </cell>
          <cell r="K21">
            <v>2</v>
          </cell>
          <cell r="L21">
            <v>2</v>
          </cell>
          <cell r="M21">
            <v>1</v>
          </cell>
          <cell r="N21">
            <v>5</v>
          </cell>
          <cell r="O21">
            <v>4</v>
          </cell>
          <cell r="P21">
            <v>4</v>
          </cell>
          <cell r="Q21">
            <v>2</v>
          </cell>
        </row>
        <row r="22">
          <cell r="C22">
            <v>270</v>
          </cell>
          <cell r="E22">
            <v>155</v>
          </cell>
          <cell r="F22">
            <v>132</v>
          </cell>
          <cell r="G22">
            <v>100</v>
          </cell>
          <cell r="H22">
            <v>126</v>
          </cell>
          <cell r="J22">
            <v>305</v>
          </cell>
          <cell r="K22">
            <v>158</v>
          </cell>
          <cell r="L22">
            <v>217</v>
          </cell>
          <cell r="M22">
            <v>148</v>
          </cell>
          <cell r="N22">
            <v>181</v>
          </cell>
          <cell r="O22">
            <v>118</v>
          </cell>
          <cell r="P22">
            <v>196</v>
          </cell>
          <cell r="Q22">
            <v>281</v>
          </cell>
        </row>
        <row r="23">
          <cell r="C23">
            <v>7</v>
          </cell>
          <cell r="E23">
            <v>2</v>
          </cell>
          <cell r="F23">
            <v>4</v>
          </cell>
          <cell r="G23">
            <v>2</v>
          </cell>
          <cell r="H23">
            <v>2</v>
          </cell>
          <cell r="J23">
            <v>2</v>
          </cell>
          <cell r="K23">
            <v>3</v>
          </cell>
          <cell r="L23">
            <v>6</v>
          </cell>
          <cell r="M23">
            <v>1</v>
          </cell>
          <cell r="N23">
            <v>5</v>
          </cell>
          <cell r="O23">
            <v>1</v>
          </cell>
          <cell r="P23">
            <v>3</v>
          </cell>
          <cell r="Q23">
            <v>2</v>
          </cell>
        </row>
        <row r="24">
          <cell r="C24">
            <v>0</v>
          </cell>
          <cell r="E24">
            <v>2</v>
          </cell>
          <cell r="F24">
            <v>4</v>
          </cell>
          <cell r="G24">
            <v>1</v>
          </cell>
          <cell r="H24">
            <v>1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  <cell r="O24">
            <v>0</v>
          </cell>
          <cell r="P24">
            <v>1</v>
          </cell>
          <cell r="Q24">
            <v>0</v>
          </cell>
        </row>
        <row r="25">
          <cell r="C25">
            <v>0</v>
          </cell>
          <cell r="E25">
            <v>2</v>
          </cell>
          <cell r="F25">
            <v>0</v>
          </cell>
          <cell r="G25">
            <v>1</v>
          </cell>
          <cell r="H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6</v>
          </cell>
          <cell r="Q25">
            <v>0</v>
          </cell>
        </row>
        <row r="26">
          <cell r="C26">
            <v>0</v>
          </cell>
          <cell r="E26">
            <v>1</v>
          </cell>
          <cell r="F26">
            <v>0</v>
          </cell>
          <cell r="G26">
            <v>2</v>
          </cell>
          <cell r="H26">
            <v>3</v>
          </cell>
          <cell r="J26">
            <v>0</v>
          </cell>
          <cell r="K26">
            <v>1</v>
          </cell>
          <cell r="L26">
            <v>6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  <cell r="Q26">
            <v>0</v>
          </cell>
        </row>
        <row r="27">
          <cell r="C27">
            <v>0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>
            <v>7542</v>
          </cell>
          <cell r="E28">
            <v>3536</v>
          </cell>
          <cell r="F28">
            <v>3548</v>
          </cell>
          <cell r="G28">
            <v>2057</v>
          </cell>
          <cell r="H28">
            <v>1188</v>
          </cell>
          <cell r="J28">
            <v>3750</v>
          </cell>
          <cell r="K28">
            <v>3999</v>
          </cell>
          <cell r="L28">
            <v>2133</v>
          </cell>
          <cell r="M28">
            <v>1448</v>
          </cell>
          <cell r="N28">
            <v>1433</v>
          </cell>
          <cell r="O28">
            <v>1419</v>
          </cell>
          <cell r="P28">
            <v>4123</v>
          </cell>
          <cell r="Q28">
            <v>891</v>
          </cell>
        </row>
        <row r="29">
          <cell r="C29">
            <v>60</v>
          </cell>
          <cell r="E29">
            <v>42</v>
          </cell>
          <cell r="F29">
            <v>19</v>
          </cell>
          <cell r="G29">
            <v>14</v>
          </cell>
          <cell r="H29">
            <v>0</v>
          </cell>
          <cell r="J29">
            <v>6</v>
          </cell>
          <cell r="K29">
            <v>61</v>
          </cell>
          <cell r="L29">
            <v>22</v>
          </cell>
          <cell r="M29">
            <v>3</v>
          </cell>
          <cell r="N29">
            <v>0</v>
          </cell>
          <cell r="O29">
            <v>23</v>
          </cell>
          <cell r="P29">
            <v>53</v>
          </cell>
          <cell r="Q29">
            <v>42</v>
          </cell>
        </row>
      </sheetData>
      <sheetData sheetId="10"/>
      <sheetData sheetId="11"/>
      <sheetData sheetId="12">
        <row r="8">
          <cell r="E8">
            <v>8</v>
          </cell>
        </row>
      </sheetData>
      <sheetData sheetId="13">
        <row r="9">
          <cell r="E9">
            <v>0</v>
          </cell>
        </row>
      </sheetData>
      <sheetData sheetId="14">
        <row r="7">
          <cell r="E7">
            <v>17</v>
          </cell>
        </row>
      </sheetData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.PUB"/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ORDENES"/>
      <sheetName val="JDOS.C.Y.F. CONCENTRADO"/>
      <sheetName val="JDOS CIVILES"/>
      <sheetName val="TOTALES"/>
      <sheetName val="JDO. ESPECIALIZADO"/>
      <sheetName val="JDO.DE EJECUCION"/>
      <sheetName val="JDO SANC PEN"/>
    </sheetNames>
    <sheetDataSet>
      <sheetData sheetId="0"/>
      <sheetData sheetId="1">
        <row r="7">
          <cell r="C7">
            <v>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75</v>
          </cell>
          <cell r="E9">
            <v>58</v>
          </cell>
          <cell r="F9">
            <v>38</v>
          </cell>
          <cell r="G9">
            <v>24</v>
          </cell>
          <cell r="H9">
            <v>36</v>
          </cell>
          <cell r="N9">
            <v>31</v>
          </cell>
          <cell r="O9">
            <v>32</v>
          </cell>
          <cell r="P9">
            <v>50</v>
          </cell>
          <cell r="Q9">
            <v>62</v>
          </cell>
        </row>
        <row r="10">
          <cell r="J10">
            <v>195</v>
          </cell>
          <cell r="K10">
            <v>161</v>
          </cell>
          <cell r="L10">
            <v>127</v>
          </cell>
          <cell r="M10">
            <v>110</v>
          </cell>
          <cell r="N10">
            <v>69</v>
          </cell>
          <cell r="O10">
            <v>33</v>
          </cell>
          <cell r="P10">
            <v>42</v>
          </cell>
          <cell r="Q10">
            <v>52</v>
          </cell>
        </row>
        <row r="11">
          <cell r="C11">
            <v>33</v>
          </cell>
          <cell r="E11">
            <v>15</v>
          </cell>
          <cell r="F11">
            <v>35</v>
          </cell>
          <cell r="G11">
            <v>16</v>
          </cell>
          <cell r="H11">
            <v>12</v>
          </cell>
          <cell r="N11">
            <v>20</v>
          </cell>
          <cell r="O11">
            <v>13</v>
          </cell>
          <cell r="P11">
            <v>17</v>
          </cell>
          <cell r="Q11">
            <v>22</v>
          </cell>
        </row>
        <row r="12">
          <cell r="C12">
            <v>16</v>
          </cell>
          <cell r="E12">
            <v>13</v>
          </cell>
          <cell r="F12">
            <v>13</v>
          </cell>
          <cell r="G12">
            <v>13</v>
          </cell>
          <cell r="H12">
            <v>14</v>
          </cell>
          <cell r="J12">
            <v>28</v>
          </cell>
          <cell r="K12">
            <v>6</v>
          </cell>
          <cell r="L12">
            <v>6</v>
          </cell>
          <cell r="M12">
            <v>6</v>
          </cell>
          <cell r="N12">
            <v>16</v>
          </cell>
          <cell r="O12">
            <v>12</v>
          </cell>
          <cell r="P12">
            <v>10</v>
          </cell>
          <cell r="Q12">
            <v>4</v>
          </cell>
        </row>
        <row r="13">
          <cell r="C13">
            <v>13</v>
          </cell>
          <cell r="E13">
            <v>3</v>
          </cell>
          <cell r="F13">
            <v>9</v>
          </cell>
          <cell r="G13">
            <v>4</v>
          </cell>
          <cell r="H13">
            <v>8</v>
          </cell>
          <cell r="J13">
            <v>19</v>
          </cell>
          <cell r="K13">
            <v>10</v>
          </cell>
          <cell r="L13">
            <v>9</v>
          </cell>
          <cell r="M13">
            <v>7</v>
          </cell>
          <cell r="N13">
            <v>8</v>
          </cell>
          <cell r="O13">
            <v>9</v>
          </cell>
          <cell r="P13">
            <v>18</v>
          </cell>
          <cell r="Q13">
            <v>16</v>
          </cell>
        </row>
        <row r="14">
          <cell r="C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1</v>
          </cell>
          <cell r="Q14">
            <v>0</v>
          </cell>
        </row>
        <row r="15">
          <cell r="C15">
            <v>1336</v>
          </cell>
          <cell r="E15">
            <v>630</v>
          </cell>
          <cell r="F15">
            <v>719</v>
          </cell>
          <cell r="G15">
            <v>751</v>
          </cell>
          <cell r="H15">
            <v>705</v>
          </cell>
          <cell r="J15">
            <v>1178</v>
          </cell>
          <cell r="K15">
            <v>1050</v>
          </cell>
          <cell r="L15">
            <v>939</v>
          </cell>
          <cell r="M15">
            <v>991</v>
          </cell>
          <cell r="N15">
            <v>972</v>
          </cell>
          <cell r="O15">
            <v>604</v>
          </cell>
          <cell r="P15">
            <v>1307</v>
          </cell>
          <cell r="Q15">
            <v>1044</v>
          </cell>
        </row>
        <row r="16">
          <cell r="C16">
            <v>40</v>
          </cell>
          <cell r="E16">
            <v>18</v>
          </cell>
          <cell r="F16">
            <v>0</v>
          </cell>
          <cell r="G16">
            <v>4</v>
          </cell>
          <cell r="H16">
            <v>12</v>
          </cell>
          <cell r="J16">
            <v>81</v>
          </cell>
          <cell r="K16">
            <v>15</v>
          </cell>
          <cell r="L16">
            <v>37</v>
          </cell>
          <cell r="M16">
            <v>25</v>
          </cell>
          <cell r="N16">
            <v>2</v>
          </cell>
          <cell r="O16">
            <v>1</v>
          </cell>
          <cell r="P16">
            <v>40</v>
          </cell>
          <cell r="Q16">
            <v>10</v>
          </cell>
        </row>
        <row r="17">
          <cell r="C17">
            <v>41</v>
          </cell>
          <cell r="E17">
            <v>24</v>
          </cell>
          <cell r="F17">
            <v>20</v>
          </cell>
          <cell r="G17">
            <v>10</v>
          </cell>
          <cell r="H17">
            <v>12</v>
          </cell>
          <cell r="J17">
            <v>50</v>
          </cell>
          <cell r="K17">
            <v>16</v>
          </cell>
          <cell r="L17">
            <v>18</v>
          </cell>
          <cell r="M17">
            <v>11</v>
          </cell>
          <cell r="N17">
            <v>25</v>
          </cell>
          <cell r="O17">
            <v>11</v>
          </cell>
          <cell r="P17">
            <v>38</v>
          </cell>
          <cell r="Q17">
            <v>38</v>
          </cell>
        </row>
        <row r="18">
          <cell r="C18">
            <v>29</v>
          </cell>
          <cell r="E18">
            <v>17</v>
          </cell>
          <cell r="F18">
            <v>13</v>
          </cell>
          <cell r="G18">
            <v>9</v>
          </cell>
          <cell r="H18">
            <v>21</v>
          </cell>
          <cell r="J18">
            <v>73</v>
          </cell>
          <cell r="K18">
            <v>42</v>
          </cell>
          <cell r="L18">
            <v>33</v>
          </cell>
          <cell r="M18">
            <v>18</v>
          </cell>
          <cell r="N18">
            <v>23</v>
          </cell>
          <cell r="O18">
            <v>26</v>
          </cell>
          <cell r="P18">
            <v>41</v>
          </cell>
          <cell r="Q18">
            <v>86</v>
          </cell>
        </row>
        <row r="19">
          <cell r="C19">
            <v>5</v>
          </cell>
          <cell r="E19">
            <v>4</v>
          </cell>
          <cell r="F19">
            <v>4</v>
          </cell>
          <cell r="G19">
            <v>0</v>
          </cell>
          <cell r="H19">
            <v>6</v>
          </cell>
          <cell r="J19">
            <v>8</v>
          </cell>
          <cell r="K19">
            <v>5</v>
          </cell>
          <cell r="L19">
            <v>0</v>
          </cell>
          <cell r="M19">
            <v>0</v>
          </cell>
          <cell r="N19">
            <v>5</v>
          </cell>
          <cell r="O19">
            <v>2</v>
          </cell>
          <cell r="P19">
            <v>5</v>
          </cell>
          <cell r="Q19">
            <v>4</v>
          </cell>
        </row>
        <row r="20">
          <cell r="C20">
            <v>24</v>
          </cell>
          <cell r="E20">
            <v>13</v>
          </cell>
          <cell r="F20">
            <v>9</v>
          </cell>
          <cell r="G20">
            <v>9</v>
          </cell>
          <cell r="H20">
            <v>15</v>
          </cell>
          <cell r="J20">
            <v>65</v>
          </cell>
          <cell r="K20">
            <v>37</v>
          </cell>
          <cell r="L20">
            <v>33</v>
          </cell>
          <cell r="M20">
            <v>18</v>
          </cell>
          <cell r="N20">
            <v>18</v>
          </cell>
          <cell r="O20">
            <v>24</v>
          </cell>
          <cell r="P20">
            <v>36</v>
          </cell>
          <cell r="Q20">
            <v>82</v>
          </cell>
        </row>
        <row r="21">
          <cell r="C21">
            <v>7</v>
          </cell>
          <cell r="E21">
            <v>6</v>
          </cell>
          <cell r="F21">
            <v>4</v>
          </cell>
          <cell r="G21">
            <v>8</v>
          </cell>
          <cell r="H21">
            <v>4</v>
          </cell>
          <cell r="J21">
            <v>1</v>
          </cell>
          <cell r="K21">
            <v>1</v>
          </cell>
          <cell r="L21">
            <v>1</v>
          </cell>
          <cell r="M21">
            <v>0</v>
          </cell>
          <cell r="N21">
            <v>2</v>
          </cell>
          <cell r="O21">
            <v>2</v>
          </cell>
          <cell r="P21">
            <v>5</v>
          </cell>
          <cell r="Q21">
            <v>2</v>
          </cell>
        </row>
        <row r="22">
          <cell r="C22">
            <v>300</v>
          </cell>
          <cell r="E22">
            <v>152</v>
          </cell>
          <cell r="F22">
            <v>122</v>
          </cell>
          <cell r="G22">
            <v>111</v>
          </cell>
          <cell r="H22">
            <v>124</v>
          </cell>
          <cell r="J22">
            <v>404</v>
          </cell>
          <cell r="K22">
            <v>190</v>
          </cell>
          <cell r="L22">
            <v>210</v>
          </cell>
          <cell r="M22">
            <v>196</v>
          </cell>
          <cell r="N22">
            <v>222</v>
          </cell>
          <cell r="O22">
            <v>148</v>
          </cell>
          <cell r="P22">
            <v>273</v>
          </cell>
          <cell r="Q22">
            <v>339</v>
          </cell>
        </row>
        <row r="23">
          <cell r="C23">
            <v>9</v>
          </cell>
          <cell r="E23">
            <v>2</v>
          </cell>
          <cell r="F23">
            <v>2</v>
          </cell>
          <cell r="G23">
            <v>4</v>
          </cell>
          <cell r="H23">
            <v>5</v>
          </cell>
          <cell r="J23">
            <v>4</v>
          </cell>
          <cell r="K23">
            <v>3</v>
          </cell>
          <cell r="L23">
            <v>8</v>
          </cell>
          <cell r="M23">
            <v>0</v>
          </cell>
          <cell r="N23">
            <v>5</v>
          </cell>
          <cell r="O23">
            <v>2</v>
          </cell>
          <cell r="P23">
            <v>7</v>
          </cell>
          <cell r="Q23">
            <v>3</v>
          </cell>
        </row>
        <row r="24">
          <cell r="C24">
            <v>0</v>
          </cell>
          <cell r="E24">
            <v>6</v>
          </cell>
          <cell r="F24">
            <v>2</v>
          </cell>
          <cell r="G24">
            <v>0</v>
          </cell>
          <cell r="H24">
            <v>0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</row>
        <row r="25">
          <cell r="C25">
            <v>0</v>
          </cell>
          <cell r="E25">
            <v>3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</row>
        <row r="26">
          <cell r="C26">
            <v>0</v>
          </cell>
          <cell r="E26">
            <v>4</v>
          </cell>
          <cell r="F26">
            <v>0</v>
          </cell>
          <cell r="G26">
            <v>0</v>
          </cell>
          <cell r="H26">
            <v>2</v>
          </cell>
          <cell r="J26">
            <v>2</v>
          </cell>
          <cell r="K26">
            <v>0</v>
          </cell>
          <cell r="L26">
            <v>0</v>
          </cell>
          <cell r="M26">
            <v>2</v>
          </cell>
          <cell r="N26">
            <v>0</v>
          </cell>
          <cell r="O26">
            <v>0</v>
          </cell>
          <cell r="P26">
            <v>2</v>
          </cell>
          <cell r="Q26">
            <v>0</v>
          </cell>
        </row>
        <row r="27">
          <cell r="C27">
            <v>0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>
            <v>7768</v>
          </cell>
          <cell r="E28">
            <v>3982</v>
          </cell>
          <cell r="F28">
            <v>3655</v>
          </cell>
          <cell r="G28">
            <v>2200</v>
          </cell>
          <cell r="H28">
            <v>1535</v>
          </cell>
          <cell r="J28">
            <v>4541</v>
          </cell>
          <cell r="K28">
            <v>4562</v>
          </cell>
          <cell r="L28">
            <v>3444</v>
          </cell>
          <cell r="M28">
            <v>2230</v>
          </cell>
          <cell r="N28">
            <v>2197</v>
          </cell>
          <cell r="O28">
            <v>1992</v>
          </cell>
          <cell r="P28">
            <v>3401</v>
          </cell>
          <cell r="Q28">
            <v>1434</v>
          </cell>
        </row>
        <row r="29">
          <cell r="C29">
            <v>7</v>
          </cell>
          <cell r="E29">
            <v>25</v>
          </cell>
          <cell r="F29">
            <v>15</v>
          </cell>
          <cell r="G29">
            <v>14</v>
          </cell>
          <cell r="H29">
            <v>0</v>
          </cell>
          <cell r="J29">
            <v>20</v>
          </cell>
          <cell r="K29">
            <v>107</v>
          </cell>
          <cell r="L29">
            <v>83</v>
          </cell>
          <cell r="M29">
            <v>9</v>
          </cell>
          <cell r="N29">
            <v>0</v>
          </cell>
          <cell r="O29">
            <v>65</v>
          </cell>
          <cell r="P29">
            <v>40</v>
          </cell>
          <cell r="Q29">
            <v>118</v>
          </cell>
        </row>
      </sheetData>
      <sheetData sheetId="12"/>
      <sheetData sheetId="13"/>
      <sheetData sheetId="14">
        <row r="8">
          <cell r="E8">
            <v>16</v>
          </cell>
        </row>
      </sheetData>
      <sheetData sheetId="15">
        <row r="9">
          <cell r="E9">
            <v>1</v>
          </cell>
        </row>
      </sheetData>
      <sheetData sheetId="16">
        <row r="7">
          <cell r="E7">
            <v>10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.PUB"/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ORDENES"/>
      <sheetName val="JDOS.C.Y.F. CONCENTRADO"/>
      <sheetName val="JDOS CIVILES"/>
      <sheetName val="TOTALES"/>
      <sheetName val="JDO. ESPECIALIZADO"/>
      <sheetName val="JDO.DE EJECUCION"/>
      <sheetName val="JDO SANC PEN"/>
    </sheetNames>
    <sheetDataSet>
      <sheetData sheetId="0"/>
      <sheetData sheetId="1">
        <row r="7">
          <cell r="C7">
            <v>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52</v>
          </cell>
          <cell r="E9">
            <v>47</v>
          </cell>
          <cell r="F9">
            <v>38</v>
          </cell>
          <cell r="G9">
            <v>28</v>
          </cell>
          <cell r="H9">
            <v>22</v>
          </cell>
          <cell r="N9">
            <v>23</v>
          </cell>
          <cell r="O9">
            <v>26</v>
          </cell>
          <cell r="P9">
            <v>46</v>
          </cell>
          <cell r="Q9">
            <v>44</v>
          </cell>
        </row>
        <row r="10">
          <cell r="J10">
            <v>155</v>
          </cell>
          <cell r="K10">
            <v>118</v>
          </cell>
          <cell r="L10">
            <v>117</v>
          </cell>
          <cell r="M10">
            <v>98</v>
          </cell>
          <cell r="N10">
            <v>63</v>
          </cell>
          <cell r="O10">
            <v>24</v>
          </cell>
          <cell r="P10">
            <v>27</v>
          </cell>
          <cell r="Q10">
            <v>43</v>
          </cell>
        </row>
        <row r="11">
          <cell r="C11">
            <v>13</v>
          </cell>
          <cell r="E11">
            <v>27</v>
          </cell>
          <cell r="F11">
            <v>27</v>
          </cell>
          <cell r="G11">
            <v>5</v>
          </cell>
          <cell r="H11">
            <v>11</v>
          </cell>
          <cell r="N11">
            <v>22</v>
          </cell>
          <cell r="O11">
            <v>5</v>
          </cell>
          <cell r="P11">
            <v>25</v>
          </cell>
          <cell r="Q11">
            <v>12</v>
          </cell>
        </row>
        <row r="12">
          <cell r="C12">
            <v>15</v>
          </cell>
          <cell r="E12">
            <v>23</v>
          </cell>
          <cell r="F12">
            <v>23</v>
          </cell>
          <cell r="G12">
            <v>15</v>
          </cell>
          <cell r="H12">
            <v>14</v>
          </cell>
          <cell r="J12">
            <v>24</v>
          </cell>
          <cell r="K12">
            <v>6</v>
          </cell>
          <cell r="L12">
            <v>6</v>
          </cell>
          <cell r="M12">
            <v>5</v>
          </cell>
          <cell r="N12">
            <v>23</v>
          </cell>
          <cell r="O12">
            <v>24</v>
          </cell>
          <cell r="P12">
            <v>5</v>
          </cell>
          <cell r="Q12">
            <v>18</v>
          </cell>
        </row>
        <row r="13">
          <cell r="C13">
            <v>3</v>
          </cell>
          <cell r="E13">
            <v>0</v>
          </cell>
          <cell r="F13">
            <v>8</v>
          </cell>
          <cell r="G13">
            <v>5</v>
          </cell>
          <cell r="H13">
            <v>2</v>
          </cell>
          <cell r="J13">
            <v>27</v>
          </cell>
          <cell r="K13">
            <v>9</v>
          </cell>
          <cell r="L13">
            <v>6</v>
          </cell>
          <cell r="M13">
            <v>8</v>
          </cell>
          <cell r="N13">
            <v>5</v>
          </cell>
          <cell r="O13">
            <v>2</v>
          </cell>
          <cell r="P13">
            <v>6</v>
          </cell>
          <cell r="Q13">
            <v>7</v>
          </cell>
        </row>
        <row r="14">
          <cell r="C14">
            <v>0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984</v>
          </cell>
          <cell r="E15">
            <v>604</v>
          </cell>
          <cell r="F15">
            <v>575</v>
          </cell>
          <cell r="G15">
            <v>453</v>
          </cell>
          <cell r="H15">
            <v>506</v>
          </cell>
          <cell r="J15">
            <v>1078</v>
          </cell>
          <cell r="K15">
            <v>934</v>
          </cell>
          <cell r="L15">
            <v>669</v>
          </cell>
          <cell r="M15">
            <v>989</v>
          </cell>
          <cell r="N15">
            <v>797</v>
          </cell>
          <cell r="O15">
            <v>555</v>
          </cell>
          <cell r="P15">
            <v>1158</v>
          </cell>
          <cell r="Q15">
            <v>915</v>
          </cell>
        </row>
        <row r="16">
          <cell r="C16">
            <v>35</v>
          </cell>
          <cell r="E16">
            <v>23</v>
          </cell>
          <cell r="F16">
            <v>21</v>
          </cell>
          <cell r="G16">
            <v>6</v>
          </cell>
          <cell r="H16">
            <v>19</v>
          </cell>
          <cell r="J16">
            <v>0</v>
          </cell>
          <cell r="K16">
            <v>1</v>
          </cell>
          <cell r="L16">
            <v>10</v>
          </cell>
          <cell r="M16">
            <v>56</v>
          </cell>
          <cell r="N16">
            <v>4</v>
          </cell>
          <cell r="O16">
            <v>2</v>
          </cell>
          <cell r="P16">
            <v>27</v>
          </cell>
          <cell r="Q16">
            <v>34</v>
          </cell>
        </row>
        <row r="17">
          <cell r="C17">
            <v>30</v>
          </cell>
          <cell r="E17">
            <v>24</v>
          </cell>
          <cell r="F17">
            <v>19</v>
          </cell>
          <cell r="G17">
            <v>8</v>
          </cell>
          <cell r="H17">
            <v>5</v>
          </cell>
          <cell r="J17">
            <v>31</v>
          </cell>
          <cell r="K17">
            <v>22</v>
          </cell>
          <cell r="L17">
            <v>7</v>
          </cell>
          <cell r="M17">
            <v>7</v>
          </cell>
          <cell r="N17">
            <v>20</v>
          </cell>
          <cell r="O17">
            <v>18</v>
          </cell>
          <cell r="P17">
            <v>31</v>
          </cell>
          <cell r="Q17">
            <v>62</v>
          </cell>
        </row>
        <row r="18">
          <cell r="C18">
            <v>33</v>
          </cell>
          <cell r="E18">
            <v>21</v>
          </cell>
          <cell r="F18">
            <v>17</v>
          </cell>
          <cell r="G18">
            <v>14</v>
          </cell>
          <cell r="H18">
            <v>9</v>
          </cell>
          <cell r="J18">
            <v>57</v>
          </cell>
          <cell r="K18">
            <v>29</v>
          </cell>
          <cell r="L18">
            <v>23</v>
          </cell>
          <cell r="M18">
            <v>26</v>
          </cell>
          <cell r="N18">
            <v>13</v>
          </cell>
          <cell r="O18">
            <v>25</v>
          </cell>
          <cell r="P18">
            <v>35</v>
          </cell>
          <cell r="Q18">
            <v>47</v>
          </cell>
        </row>
        <row r="19">
          <cell r="C19">
            <v>8</v>
          </cell>
          <cell r="E19">
            <v>3</v>
          </cell>
          <cell r="F19">
            <v>1</v>
          </cell>
          <cell r="G19">
            <v>1</v>
          </cell>
          <cell r="H19">
            <v>2</v>
          </cell>
          <cell r="J19">
            <v>2</v>
          </cell>
          <cell r="K19">
            <v>1</v>
          </cell>
          <cell r="L19">
            <v>0</v>
          </cell>
          <cell r="M19">
            <v>1</v>
          </cell>
          <cell r="N19">
            <v>13</v>
          </cell>
          <cell r="O19">
            <v>1</v>
          </cell>
          <cell r="P19">
            <v>0</v>
          </cell>
          <cell r="Q19">
            <v>18</v>
          </cell>
        </row>
        <row r="20">
          <cell r="C20">
            <v>25</v>
          </cell>
          <cell r="E20">
            <v>18</v>
          </cell>
          <cell r="F20">
            <v>16</v>
          </cell>
          <cell r="G20">
            <v>13</v>
          </cell>
          <cell r="H20">
            <v>7</v>
          </cell>
          <cell r="J20">
            <v>55</v>
          </cell>
          <cell r="K20">
            <v>28</v>
          </cell>
          <cell r="L20">
            <v>23</v>
          </cell>
          <cell r="M20">
            <v>25</v>
          </cell>
          <cell r="N20">
            <v>0</v>
          </cell>
          <cell r="O20">
            <v>24</v>
          </cell>
          <cell r="P20">
            <v>35</v>
          </cell>
          <cell r="Q20">
            <v>29</v>
          </cell>
        </row>
        <row r="21">
          <cell r="C21">
            <v>4</v>
          </cell>
          <cell r="E21">
            <v>3</v>
          </cell>
          <cell r="F21">
            <v>2</v>
          </cell>
          <cell r="G21">
            <v>0</v>
          </cell>
          <cell r="H21">
            <v>5</v>
          </cell>
          <cell r="J21">
            <v>8</v>
          </cell>
          <cell r="K21">
            <v>2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4</v>
          </cell>
          <cell r="Q21">
            <v>3</v>
          </cell>
        </row>
        <row r="22">
          <cell r="C22">
            <v>235</v>
          </cell>
          <cell r="E22">
            <v>101</v>
          </cell>
          <cell r="F22">
            <v>102</v>
          </cell>
          <cell r="G22">
            <v>94</v>
          </cell>
          <cell r="H22">
            <v>94</v>
          </cell>
          <cell r="J22">
            <v>395</v>
          </cell>
          <cell r="K22">
            <v>180</v>
          </cell>
          <cell r="L22">
            <v>180</v>
          </cell>
          <cell r="M22">
            <v>168</v>
          </cell>
          <cell r="N22">
            <v>193</v>
          </cell>
          <cell r="O22">
            <v>161</v>
          </cell>
          <cell r="P22">
            <v>244</v>
          </cell>
          <cell r="Q22">
            <v>269</v>
          </cell>
        </row>
        <row r="23">
          <cell r="C23">
            <v>10</v>
          </cell>
          <cell r="E23">
            <v>4</v>
          </cell>
          <cell r="F23">
            <v>4</v>
          </cell>
          <cell r="G23">
            <v>7</v>
          </cell>
          <cell r="H23">
            <v>2</v>
          </cell>
          <cell r="J23">
            <v>3</v>
          </cell>
          <cell r="K23">
            <v>1</v>
          </cell>
          <cell r="L23">
            <v>5</v>
          </cell>
          <cell r="M23">
            <v>7</v>
          </cell>
          <cell r="N23">
            <v>0</v>
          </cell>
          <cell r="O23">
            <v>2</v>
          </cell>
          <cell r="P23">
            <v>1</v>
          </cell>
          <cell r="Q23">
            <v>2</v>
          </cell>
        </row>
        <row r="24">
          <cell r="C24">
            <v>0</v>
          </cell>
          <cell r="E24">
            <v>5</v>
          </cell>
          <cell r="F24">
            <v>4</v>
          </cell>
          <cell r="G24">
            <v>0</v>
          </cell>
          <cell r="H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0</v>
          </cell>
          <cell r="E25">
            <v>4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1</v>
          </cell>
          <cell r="Q25">
            <v>0</v>
          </cell>
        </row>
        <row r="26">
          <cell r="C26">
            <v>0</v>
          </cell>
          <cell r="E26">
            <v>1</v>
          </cell>
          <cell r="F26">
            <v>0</v>
          </cell>
          <cell r="G26">
            <v>1</v>
          </cell>
          <cell r="H26">
            <v>2</v>
          </cell>
          <cell r="J26">
            <v>1</v>
          </cell>
          <cell r="K26">
            <v>0</v>
          </cell>
          <cell r="L26">
            <v>1</v>
          </cell>
          <cell r="M26">
            <v>0</v>
          </cell>
          <cell r="N26">
            <v>1</v>
          </cell>
          <cell r="O26">
            <v>1</v>
          </cell>
          <cell r="P26">
            <v>0</v>
          </cell>
          <cell r="Q26">
            <v>0</v>
          </cell>
        </row>
        <row r="27">
          <cell r="C27">
            <v>0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>
            <v>7767</v>
          </cell>
          <cell r="E28">
            <v>4043</v>
          </cell>
          <cell r="F28">
            <v>3699</v>
          </cell>
          <cell r="G28">
            <v>2187</v>
          </cell>
          <cell r="H28">
            <v>1543</v>
          </cell>
          <cell r="J28">
            <v>4510</v>
          </cell>
          <cell r="K28">
            <v>4609</v>
          </cell>
          <cell r="L28">
            <v>3401</v>
          </cell>
          <cell r="M28">
            <v>2297</v>
          </cell>
          <cell r="N28">
            <v>1901</v>
          </cell>
          <cell r="O28">
            <v>2024</v>
          </cell>
          <cell r="P28">
            <v>3440</v>
          </cell>
          <cell r="Q28">
            <v>1090</v>
          </cell>
        </row>
        <row r="29">
          <cell r="C29">
            <v>26</v>
          </cell>
          <cell r="E29">
            <v>36</v>
          </cell>
          <cell r="F29">
            <v>19</v>
          </cell>
          <cell r="G29">
            <v>37</v>
          </cell>
          <cell r="H29">
            <v>0</v>
          </cell>
          <cell r="J29">
            <v>0</v>
          </cell>
          <cell r="K29">
            <v>73</v>
          </cell>
          <cell r="L29">
            <v>91</v>
          </cell>
          <cell r="M29">
            <v>13</v>
          </cell>
          <cell r="N29">
            <v>0</v>
          </cell>
          <cell r="O29">
            <v>63</v>
          </cell>
          <cell r="P29">
            <v>39</v>
          </cell>
          <cell r="Q29">
            <v>92</v>
          </cell>
        </row>
      </sheetData>
      <sheetData sheetId="12"/>
      <sheetData sheetId="13"/>
      <sheetData sheetId="14">
        <row r="8">
          <cell r="E8">
            <v>6</v>
          </cell>
        </row>
      </sheetData>
      <sheetData sheetId="15">
        <row r="9">
          <cell r="E9">
            <v>0</v>
          </cell>
        </row>
      </sheetData>
      <sheetData sheetId="16">
        <row r="7">
          <cell r="E7">
            <v>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.PUB"/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ORDENES"/>
      <sheetName val="JDOS.C.Y.F. CONCENTRADO"/>
      <sheetName val="JDOS CIVILES"/>
      <sheetName val="TOTALES"/>
      <sheetName val="JDO. ESPECIALIZADO"/>
      <sheetName val="JDO.DE EJECUCION"/>
      <sheetName val="JDO SANC PEN"/>
    </sheetNames>
    <sheetDataSet>
      <sheetData sheetId="0"/>
      <sheetData sheetId="1">
        <row r="7">
          <cell r="C7">
            <v>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37</v>
          </cell>
          <cell r="E9">
            <v>33</v>
          </cell>
          <cell r="F9">
            <v>28</v>
          </cell>
          <cell r="G9">
            <v>28</v>
          </cell>
          <cell r="H9">
            <v>29</v>
          </cell>
          <cell r="N9">
            <v>20</v>
          </cell>
          <cell r="O9">
            <v>15</v>
          </cell>
          <cell r="P9">
            <v>44</v>
          </cell>
          <cell r="Q9">
            <v>20</v>
          </cell>
        </row>
        <row r="10">
          <cell r="J10">
            <v>86</v>
          </cell>
          <cell r="K10">
            <v>93</v>
          </cell>
          <cell r="L10">
            <v>65</v>
          </cell>
          <cell r="M10">
            <v>82</v>
          </cell>
          <cell r="N10">
            <v>38</v>
          </cell>
          <cell r="O10">
            <v>19</v>
          </cell>
          <cell r="P10">
            <v>26</v>
          </cell>
          <cell r="Q10">
            <v>20</v>
          </cell>
        </row>
        <row r="11">
          <cell r="C11">
            <v>14</v>
          </cell>
          <cell r="E11">
            <v>7</v>
          </cell>
          <cell r="F11">
            <v>14</v>
          </cell>
          <cell r="G11">
            <v>4</v>
          </cell>
          <cell r="H11">
            <v>4</v>
          </cell>
          <cell r="N11">
            <v>26</v>
          </cell>
          <cell r="O11">
            <v>8</v>
          </cell>
          <cell r="P11">
            <v>15</v>
          </cell>
          <cell r="Q11">
            <v>10</v>
          </cell>
        </row>
        <row r="12">
          <cell r="C12">
            <v>9</v>
          </cell>
          <cell r="E12">
            <v>8</v>
          </cell>
          <cell r="F12">
            <v>8</v>
          </cell>
          <cell r="G12">
            <v>3</v>
          </cell>
          <cell r="H12">
            <v>4</v>
          </cell>
          <cell r="J12">
            <v>8</v>
          </cell>
          <cell r="K12">
            <v>6</v>
          </cell>
          <cell r="L12">
            <v>2</v>
          </cell>
          <cell r="M12">
            <v>6</v>
          </cell>
          <cell r="N12">
            <v>19</v>
          </cell>
          <cell r="O12">
            <v>6</v>
          </cell>
          <cell r="P12">
            <v>15</v>
          </cell>
          <cell r="Q12">
            <v>11</v>
          </cell>
        </row>
        <row r="13">
          <cell r="C13">
            <v>4</v>
          </cell>
          <cell r="E13">
            <v>1</v>
          </cell>
          <cell r="F13">
            <v>12</v>
          </cell>
          <cell r="G13">
            <v>1</v>
          </cell>
          <cell r="H13">
            <v>3</v>
          </cell>
          <cell r="J13">
            <v>15</v>
          </cell>
          <cell r="K13">
            <v>8</v>
          </cell>
          <cell r="L13">
            <v>7</v>
          </cell>
          <cell r="M13">
            <v>2</v>
          </cell>
          <cell r="N13">
            <v>6</v>
          </cell>
          <cell r="O13">
            <v>1</v>
          </cell>
          <cell r="P13">
            <v>9</v>
          </cell>
          <cell r="Q13">
            <v>6</v>
          </cell>
        </row>
        <row r="14">
          <cell r="C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716</v>
          </cell>
          <cell r="E15">
            <v>420</v>
          </cell>
          <cell r="F15">
            <v>392</v>
          </cell>
          <cell r="G15">
            <v>354</v>
          </cell>
          <cell r="H15">
            <v>288</v>
          </cell>
          <cell r="J15">
            <v>722</v>
          </cell>
          <cell r="K15">
            <v>687</v>
          </cell>
          <cell r="L15">
            <v>473</v>
          </cell>
          <cell r="M15">
            <v>606</v>
          </cell>
          <cell r="N15">
            <v>590</v>
          </cell>
          <cell r="O15">
            <v>393</v>
          </cell>
          <cell r="P15">
            <v>865</v>
          </cell>
          <cell r="Q15">
            <v>500</v>
          </cell>
        </row>
        <row r="16">
          <cell r="C16">
            <v>20</v>
          </cell>
          <cell r="E16">
            <v>13</v>
          </cell>
          <cell r="F16">
            <v>0</v>
          </cell>
          <cell r="G16">
            <v>1</v>
          </cell>
          <cell r="H16">
            <v>18</v>
          </cell>
          <cell r="J16">
            <v>0</v>
          </cell>
          <cell r="K16">
            <v>1</v>
          </cell>
          <cell r="L16">
            <v>15</v>
          </cell>
          <cell r="M16">
            <v>0</v>
          </cell>
          <cell r="N16">
            <v>10</v>
          </cell>
          <cell r="O16">
            <v>23</v>
          </cell>
          <cell r="P16">
            <v>33</v>
          </cell>
          <cell r="Q16">
            <v>30</v>
          </cell>
        </row>
        <row r="17">
          <cell r="C17">
            <v>20</v>
          </cell>
          <cell r="E17">
            <v>11</v>
          </cell>
          <cell r="F17">
            <v>8</v>
          </cell>
          <cell r="G17">
            <v>8</v>
          </cell>
          <cell r="H17">
            <v>10</v>
          </cell>
          <cell r="J17">
            <v>34</v>
          </cell>
          <cell r="K17">
            <v>3</v>
          </cell>
          <cell r="L17">
            <v>6</v>
          </cell>
          <cell r="M17">
            <v>1</v>
          </cell>
          <cell r="N17">
            <v>0</v>
          </cell>
          <cell r="O17">
            <v>13</v>
          </cell>
          <cell r="P17">
            <v>22</v>
          </cell>
          <cell r="Q17">
            <v>14</v>
          </cell>
        </row>
        <row r="18">
          <cell r="C18">
            <v>30</v>
          </cell>
          <cell r="E18">
            <v>18</v>
          </cell>
          <cell r="F18">
            <v>15</v>
          </cell>
          <cell r="G18">
            <v>12</v>
          </cell>
          <cell r="H18">
            <v>20</v>
          </cell>
          <cell r="J18">
            <v>35</v>
          </cell>
          <cell r="K18">
            <v>44</v>
          </cell>
          <cell r="L18">
            <v>6</v>
          </cell>
          <cell r="M18">
            <v>15</v>
          </cell>
          <cell r="N18">
            <v>0</v>
          </cell>
          <cell r="O18">
            <v>15</v>
          </cell>
          <cell r="P18">
            <v>17</v>
          </cell>
          <cell r="Q18">
            <v>39</v>
          </cell>
        </row>
        <row r="19">
          <cell r="C19">
            <v>6</v>
          </cell>
          <cell r="E19">
            <v>2</v>
          </cell>
          <cell r="F19">
            <v>2</v>
          </cell>
          <cell r="G19">
            <v>2</v>
          </cell>
          <cell r="H19">
            <v>4</v>
          </cell>
          <cell r="J19">
            <v>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23</v>
          </cell>
        </row>
        <row r="20">
          <cell r="C20">
            <v>24</v>
          </cell>
          <cell r="E20">
            <v>16</v>
          </cell>
          <cell r="F20">
            <v>13</v>
          </cell>
          <cell r="G20">
            <v>10</v>
          </cell>
          <cell r="H20">
            <v>16</v>
          </cell>
          <cell r="J20">
            <v>34</v>
          </cell>
          <cell r="K20">
            <v>43</v>
          </cell>
          <cell r="L20">
            <v>6</v>
          </cell>
          <cell r="M20">
            <v>15</v>
          </cell>
          <cell r="N20">
            <v>0</v>
          </cell>
          <cell r="O20">
            <v>14</v>
          </cell>
          <cell r="P20">
            <v>16</v>
          </cell>
          <cell r="Q20">
            <v>16</v>
          </cell>
        </row>
        <row r="21">
          <cell r="C21">
            <v>6</v>
          </cell>
          <cell r="E21">
            <v>4</v>
          </cell>
          <cell r="F21">
            <v>5</v>
          </cell>
          <cell r="G21">
            <v>0</v>
          </cell>
          <cell r="H21">
            <v>0</v>
          </cell>
          <cell r="J21">
            <v>1</v>
          </cell>
          <cell r="K21">
            <v>5</v>
          </cell>
          <cell r="L21">
            <v>2</v>
          </cell>
          <cell r="M21">
            <v>1</v>
          </cell>
          <cell r="N21">
            <v>1</v>
          </cell>
          <cell r="O21">
            <v>2</v>
          </cell>
          <cell r="P21">
            <v>1</v>
          </cell>
          <cell r="Q21">
            <v>8</v>
          </cell>
        </row>
        <row r="22">
          <cell r="C22">
            <v>150</v>
          </cell>
          <cell r="E22">
            <v>86</v>
          </cell>
          <cell r="F22">
            <v>90</v>
          </cell>
          <cell r="G22">
            <v>72</v>
          </cell>
          <cell r="H22">
            <v>51</v>
          </cell>
          <cell r="J22">
            <v>231</v>
          </cell>
          <cell r="K22">
            <v>138</v>
          </cell>
          <cell r="L22">
            <v>97</v>
          </cell>
          <cell r="M22">
            <v>148</v>
          </cell>
          <cell r="N22">
            <v>128</v>
          </cell>
          <cell r="O22">
            <v>88</v>
          </cell>
          <cell r="P22">
            <v>147</v>
          </cell>
          <cell r="Q22">
            <v>110</v>
          </cell>
        </row>
        <row r="23">
          <cell r="C23">
            <v>7</v>
          </cell>
          <cell r="E23">
            <v>3</v>
          </cell>
          <cell r="F23">
            <v>1</v>
          </cell>
          <cell r="G23">
            <v>0</v>
          </cell>
          <cell r="H23">
            <v>4</v>
          </cell>
          <cell r="J23">
            <v>1</v>
          </cell>
          <cell r="K23">
            <v>3</v>
          </cell>
          <cell r="L23">
            <v>4</v>
          </cell>
          <cell r="M23">
            <v>1</v>
          </cell>
          <cell r="N23">
            <v>2</v>
          </cell>
          <cell r="O23">
            <v>0</v>
          </cell>
          <cell r="P23">
            <v>3</v>
          </cell>
          <cell r="Q23">
            <v>1</v>
          </cell>
        </row>
        <row r="24">
          <cell r="C24">
            <v>0</v>
          </cell>
          <cell r="E24">
            <v>3</v>
          </cell>
          <cell r="F24">
            <v>1</v>
          </cell>
          <cell r="G24">
            <v>0</v>
          </cell>
          <cell r="H24">
            <v>0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0</v>
          </cell>
          <cell r="E25">
            <v>2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  <cell r="Q25">
            <v>0</v>
          </cell>
        </row>
        <row r="26">
          <cell r="C26">
            <v>0</v>
          </cell>
          <cell r="E26">
            <v>0</v>
          </cell>
          <cell r="F26">
            <v>0</v>
          </cell>
          <cell r="G26">
            <v>1</v>
          </cell>
          <cell r="H26">
            <v>0</v>
          </cell>
          <cell r="J26">
            <v>3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1</v>
          </cell>
          <cell r="P26">
            <v>1</v>
          </cell>
          <cell r="Q26">
            <v>0</v>
          </cell>
        </row>
        <row r="27">
          <cell r="C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>
            <v>7769</v>
          </cell>
          <cell r="E28">
            <v>2851</v>
          </cell>
          <cell r="F28">
            <v>3741</v>
          </cell>
          <cell r="G28">
            <v>2199</v>
          </cell>
          <cell r="H28">
            <v>1585</v>
          </cell>
          <cell r="J28">
            <v>4596</v>
          </cell>
          <cell r="K28">
            <v>4652</v>
          </cell>
          <cell r="L28">
            <v>3428</v>
          </cell>
          <cell r="M28">
            <v>1448</v>
          </cell>
          <cell r="N28">
            <v>1357</v>
          </cell>
          <cell r="O28">
            <v>1990</v>
          </cell>
          <cell r="P28">
            <v>3439</v>
          </cell>
          <cell r="Q28">
            <v>1041</v>
          </cell>
        </row>
        <row r="29">
          <cell r="C29">
            <v>21</v>
          </cell>
          <cell r="E29">
            <v>19</v>
          </cell>
          <cell r="F29">
            <v>13</v>
          </cell>
          <cell r="G29">
            <v>25</v>
          </cell>
          <cell r="H29">
            <v>0</v>
          </cell>
          <cell r="J29">
            <v>0</v>
          </cell>
          <cell r="K29">
            <v>49</v>
          </cell>
          <cell r="L29">
            <v>131</v>
          </cell>
          <cell r="M29">
            <v>19</v>
          </cell>
          <cell r="N29">
            <v>0</v>
          </cell>
          <cell r="O29">
            <v>61</v>
          </cell>
          <cell r="P29">
            <v>23</v>
          </cell>
          <cell r="Q29">
            <v>20</v>
          </cell>
        </row>
      </sheetData>
      <sheetData sheetId="12"/>
      <sheetData sheetId="13"/>
      <sheetData sheetId="14">
        <row r="8">
          <cell r="E8">
            <v>6</v>
          </cell>
        </row>
      </sheetData>
      <sheetData sheetId="15">
        <row r="9">
          <cell r="E9">
            <v>0</v>
          </cell>
        </row>
      </sheetData>
      <sheetData sheetId="16">
        <row r="7">
          <cell r="E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JDOS.C.Y.F. CONCENTRADO"/>
      <sheetName val="JDOS CIVILES"/>
      <sheetName val="TOTALES"/>
      <sheetName val="JDO. ESPECIALIZADO"/>
      <sheetName val="JDO.DE EJECUCION"/>
      <sheetName val="JDO SANC PEN"/>
      <sheetName val="SEG.PUB"/>
      <sheetName val="Hoja7"/>
    </sheetNames>
    <sheetDataSet>
      <sheetData sheetId="0">
        <row r="7">
          <cell r="C7">
            <v>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>
            <v>73</v>
          </cell>
          <cell r="E9">
            <v>29</v>
          </cell>
          <cell r="F9">
            <v>27</v>
          </cell>
          <cell r="G9">
            <v>25</v>
          </cell>
          <cell r="H9">
            <v>15</v>
          </cell>
          <cell r="N9">
            <v>31</v>
          </cell>
          <cell r="O9">
            <v>33</v>
          </cell>
          <cell r="P9">
            <v>49</v>
          </cell>
          <cell r="Q9">
            <v>54</v>
          </cell>
        </row>
        <row r="10">
          <cell r="J10">
            <v>128</v>
          </cell>
          <cell r="K10">
            <v>125</v>
          </cell>
          <cell r="L10">
            <v>136</v>
          </cell>
          <cell r="M10">
            <v>97</v>
          </cell>
          <cell r="N10">
            <v>39</v>
          </cell>
          <cell r="O10">
            <v>19</v>
          </cell>
          <cell r="P10">
            <v>33</v>
          </cell>
          <cell r="Q10">
            <v>35</v>
          </cell>
        </row>
        <row r="11">
          <cell r="C11">
            <v>24</v>
          </cell>
          <cell r="E11">
            <v>32</v>
          </cell>
          <cell r="F11">
            <v>34</v>
          </cell>
          <cell r="G11">
            <v>17</v>
          </cell>
          <cell r="H11">
            <v>30</v>
          </cell>
          <cell r="N11">
            <v>13</v>
          </cell>
          <cell r="O11">
            <v>12</v>
          </cell>
          <cell r="P11">
            <v>33</v>
          </cell>
          <cell r="Q11">
            <v>19</v>
          </cell>
        </row>
        <row r="12">
          <cell r="C12">
            <v>21</v>
          </cell>
          <cell r="E12">
            <v>15</v>
          </cell>
          <cell r="F12">
            <v>14</v>
          </cell>
          <cell r="G12">
            <v>6</v>
          </cell>
          <cell r="H12">
            <v>8</v>
          </cell>
          <cell r="J12">
            <v>17</v>
          </cell>
          <cell r="K12">
            <v>4</v>
          </cell>
          <cell r="L12">
            <v>7</v>
          </cell>
          <cell r="M12">
            <v>5</v>
          </cell>
          <cell r="N12">
            <v>21</v>
          </cell>
          <cell r="O12">
            <v>10</v>
          </cell>
          <cell r="P12">
            <v>22</v>
          </cell>
          <cell r="Q12">
            <v>20</v>
          </cell>
        </row>
        <row r="13">
          <cell r="C13">
            <v>11</v>
          </cell>
          <cell r="E13">
            <v>4</v>
          </cell>
          <cell r="F13">
            <v>9</v>
          </cell>
          <cell r="G13">
            <v>8</v>
          </cell>
          <cell r="H13">
            <v>1</v>
          </cell>
          <cell r="J13">
            <v>15</v>
          </cell>
          <cell r="K13">
            <v>9</v>
          </cell>
          <cell r="L13">
            <v>11</v>
          </cell>
          <cell r="M13">
            <v>7</v>
          </cell>
          <cell r="N13">
            <v>9</v>
          </cell>
          <cell r="O13">
            <v>5</v>
          </cell>
          <cell r="P13">
            <v>12</v>
          </cell>
          <cell r="Q13">
            <v>0</v>
          </cell>
        </row>
        <row r="14">
          <cell r="C14">
            <v>0</v>
          </cell>
          <cell r="E14">
            <v>2</v>
          </cell>
          <cell r="F14">
            <v>2</v>
          </cell>
          <cell r="G14">
            <v>2</v>
          </cell>
          <cell r="H14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1</v>
          </cell>
          <cell r="Q14">
            <v>0</v>
          </cell>
        </row>
        <row r="15">
          <cell r="C15">
            <v>1165</v>
          </cell>
          <cell r="E15">
            <v>598</v>
          </cell>
          <cell r="F15">
            <v>581</v>
          </cell>
          <cell r="G15">
            <v>510</v>
          </cell>
          <cell r="H15">
            <v>594</v>
          </cell>
          <cell r="J15">
            <v>898</v>
          </cell>
          <cell r="K15">
            <v>850</v>
          </cell>
          <cell r="L15">
            <v>809</v>
          </cell>
          <cell r="M15">
            <v>558</v>
          </cell>
          <cell r="N15">
            <v>926</v>
          </cell>
          <cell r="O15">
            <v>432</v>
          </cell>
          <cell r="P15">
            <v>1018</v>
          </cell>
          <cell r="Q15">
            <v>805</v>
          </cell>
        </row>
        <row r="16">
          <cell r="C16">
            <v>60</v>
          </cell>
          <cell r="E16">
            <v>5</v>
          </cell>
          <cell r="F16">
            <v>45</v>
          </cell>
          <cell r="G16">
            <v>2</v>
          </cell>
          <cell r="H16">
            <v>5</v>
          </cell>
          <cell r="J16">
            <v>5</v>
          </cell>
          <cell r="K16">
            <v>6</v>
          </cell>
          <cell r="L16">
            <v>8</v>
          </cell>
          <cell r="M16">
            <v>1</v>
          </cell>
          <cell r="N16">
            <v>0</v>
          </cell>
          <cell r="O16">
            <v>49</v>
          </cell>
          <cell r="P16">
            <v>56</v>
          </cell>
          <cell r="Q16">
            <v>2</v>
          </cell>
        </row>
        <row r="17">
          <cell r="C17">
            <v>51</v>
          </cell>
          <cell r="E17">
            <v>30</v>
          </cell>
          <cell r="F17">
            <v>16</v>
          </cell>
          <cell r="G17">
            <v>21</v>
          </cell>
          <cell r="H17">
            <v>17</v>
          </cell>
          <cell r="J17">
            <v>20</v>
          </cell>
          <cell r="K17">
            <v>9</v>
          </cell>
          <cell r="L17">
            <v>6</v>
          </cell>
          <cell r="M17">
            <v>2</v>
          </cell>
          <cell r="N17">
            <v>24</v>
          </cell>
          <cell r="O17">
            <v>11</v>
          </cell>
          <cell r="P17">
            <v>32</v>
          </cell>
          <cell r="Q17">
            <v>25</v>
          </cell>
        </row>
        <row r="18">
          <cell r="C18">
            <v>41</v>
          </cell>
          <cell r="E18">
            <v>28</v>
          </cell>
          <cell r="F18">
            <v>9</v>
          </cell>
          <cell r="G18">
            <v>20</v>
          </cell>
          <cell r="H18">
            <v>19</v>
          </cell>
          <cell r="J18">
            <v>35</v>
          </cell>
          <cell r="K18">
            <v>30</v>
          </cell>
          <cell r="L18">
            <v>28</v>
          </cell>
          <cell r="M18">
            <v>36</v>
          </cell>
          <cell r="N18">
            <v>28</v>
          </cell>
          <cell r="O18">
            <v>17</v>
          </cell>
          <cell r="P18">
            <v>16</v>
          </cell>
          <cell r="Q18">
            <v>21</v>
          </cell>
        </row>
        <row r="19">
          <cell r="C19">
            <v>9</v>
          </cell>
          <cell r="E19">
            <v>17</v>
          </cell>
          <cell r="F19">
            <v>0</v>
          </cell>
          <cell r="G19">
            <v>2</v>
          </cell>
          <cell r="H19">
            <v>8</v>
          </cell>
          <cell r="J19">
            <v>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2</v>
          </cell>
        </row>
        <row r="20">
          <cell r="C20">
            <v>32</v>
          </cell>
          <cell r="E20">
            <v>11</v>
          </cell>
          <cell r="F20">
            <v>9</v>
          </cell>
          <cell r="G20">
            <v>18</v>
          </cell>
          <cell r="H20">
            <v>11</v>
          </cell>
          <cell r="J20">
            <v>29</v>
          </cell>
          <cell r="K20">
            <v>30</v>
          </cell>
          <cell r="L20">
            <v>28</v>
          </cell>
          <cell r="M20">
            <v>36</v>
          </cell>
          <cell r="N20">
            <v>28</v>
          </cell>
          <cell r="O20">
            <v>17</v>
          </cell>
          <cell r="P20">
            <v>16</v>
          </cell>
          <cell r="Q20">
            <v>19</v>
          </cell>
        </row>
        <row r="21">
          <cell r="C21">
            <v>14</v>
          </cell>
          <cell r="E21">
            <v>5</v>
          </cell>
          <cell r="F21">
            <v>5</v>
          </cell>
          <cell r="G21">
            <v>5</v>
          </cell>
          <cell r="H21">
            <v>4</v>
          </cell>
          <cell r="J21">
            <v>1</v>
          </cell>
          <cell r="K21">
            <v>0</v>
          </cell>
          <cell r="L21">
            <v>2</v>
          </cell>
          <cell r="M21">
            <v>6</v>
          </cell>
          <cell r="N21">
            <v>0</v>
          </cell>
          <cell r="O21">
            <v>1</v>
          </cell>
          <cell r="P21">
            <v>2</v>
          </cell>
          <cell r="Q21">
            <v>2</v>
          </cell>
        </row>
        <row r="22">
          <cell r="C22">
            <v>258</v>
          </cell>
          <cell r="E22">
            <v>150</v>
          </cell>
          <cell r="F22">
            <v>144</v>
          </cell>
          <cell r="G22">
            <v>103</v>
          </cell>
          <cell r="H22">
            <v>120</v>
          </cell>
          <cell r="J22">
            <v>311</v>
          </cell>
          <cell r="K22">
            <v>164</v>
          </cell>
          <cell r="L22">
            <v>257</v>
          </cell>
          <cell r="M22">
            <v>144</v>
          </cell>
          <cell r="N22">
            <v>142</v>
          </cell>
          <cell r="O22">
            <v>98</v>
          </cell>
          <cell r="P22">
            <v>162</v>
          </cell>
          <cell r="Q22">
            <v>236</v>
          </cell>
        </row>
        <row r="23">
          <cell r="C23">
            <v>9</v>
          </cell>
          <cell r="E23">
            <v>3</v>
          </cell>
          <cell r="F23">
            <v>1</v>
          </cell>
          <cell r="G23">
            <v>2</v>
          </cell>
          <cell r="H23">
            <v>4</v>
          </cell>
          <cell r="J23">
            <v>3</v>
          </cell>
          <cell r="K23">
            <v>4</v>
          </cell>
          <cell r="L23">
            <v>6</v>
          </cell>
          <cell r="M23">
            <v>2</v>
          </cell>
          <cell r="N23">
            <v>2</v>
          </cell>
          <cell r="O23">
            <v>3</v>
          </cell>
          <cell r="P23">
            <v>2</v>
          </cell>
          <cell r="Q23">
            <v>3</v>
          </cell>
        </row>
        <row r="24">
          <cell r="C24">
            <v>0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0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C26">
            <v>0</v>
          </cell>
          <cell r="E26">
            <v>1</v>
          </cell>
          <cell r="F26">
            <v>0</v>
          </cell>
          <cell r="G26">
            <v>0</v>
          </cell>
          <cell r="H26">
            <v>7</v>
          </cell>
          <cell r="J26">
            <v>0</v>
          </cell>
          <cell r="K26">
            <v>1</v>
          </cell>
          <cell r="L26">
            <v>2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2</v>
          </cell>
        </row>
        <row r="27">
          <cell r="C27">
            <v>0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</v>
          </cell>
        </row>
        <row r="28">
          <cell r="C28">
            <v>7538</v>
          </cell>
          <cell r="E28">
            <v>3598</v>
          </cell>
          <cell r="F28">
            <v>3564</v>
          </cell>
          <cell r="G28">
            <v>2097</v>
          </cell>
          <cell r="H28">
            <v>1221</v>
          </cell>
          <cell r="J28">
            <v>3480</v>
          </cell>
          <cell r="K28">
            <v>4057</v>
          </cell>
          <cell r="L28">
            <v>2904</v>
          </cell>
          <cell r="M28">
            <v>1463</v>
          </cell>
          <cell r="N28">
            <v>1264</v>
          </cell>
          <cell r="O28">
            <v>1627</v>
          </cell>
          <cell r="P28">
            <v>4132</v>
          </cell>
          <cell r="Q28">
            <v>805</v>
          </cell>
        </row>
        <row r="29">
          <cell r="C29">
            <v>47</v>
          </cell>
          <cell r="E29">
            <v>37</v>
          </cell>
          <cell r="F29">
            <v>19</v>
          </cell>
          <cell r="G29">
            <v>9</v>
          </cell>
          <cell r="H29">
            <v>0</v>
          </cell>
          <cell r="J29">
            <v>18</v>
          </cell>
          <cell r="K29">
            <v>70</v>
          </cell>
          <cell r="L29">
            <v>49</v>
          </cell>
          <cell r="M29">
            <v>18</v>
          </cell>
          <cell r="N29">
            <v>0</v>
          </cell>
          <cell r="O29">
            <v>42</v>
          </cell>
          <cell r="P29">
            <v>66</v>
          </cell>
          <cell r="Q29">
            <v>35</v>
          </cell>
        </row>
      </sheetData>
      <sheetData sheetId="10"/>
      <sheetData sheetId="11"/>
      <sheetData sheetId="12">
        <row r="8">
          <cell r="E8">
            <v>11</v>
          </cell>
        </row>
      </sheetData>
      <sheetData sheetId="13">
        <row r="9">
          <cell r="E9">
            <v>1</v>
          </cell>
        </row>
      </sheetData>
      <sheetData sheetId="14">
        <row r="7">
          <cell r="E7">
            <v>17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.PUB"/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JDOS.C.Y.F. CONCENTRADO"/>
      <sheetName val="JDOS CIVILES"/>
      <sheetName val="TOTALES"/>
      <sheetName val="JDO. ESPECIALIZADO"/>
      <sheetName val="JDO.DE EJECUCION"/>
      <sheetName val="JDO SANC PEN"/>
    </sheetNames>
    <sheetDataSet>
      <sheetData sheetId="0"/>
      <sheetData sheetId="1">
        <row r="7">
          <cell r="C7">
            <v>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C9">
            <v>52</v>
          </cell>
          <cell r="E9">
            <v>38</v>
          </cell>
          <cell r="F9">
            <v>32</v>
          </cell>
          <cell r="G9">
            <v>28</v>
          </cell>
          <cell r="H9">
            <v>22</v>
          </cell>
          <cell r="N9">
            <v>40</v>
          </cell>
          <cell r="O9">
            <v>27</v>
          </cell>
          <cell r="P9">
            <v>63</v>
          </cell>
          <cell r="Q9">
            <v>40</v>
          </cell>
        </row>
        <row r="10">
          <cell r="J10">
            <v>169</v>
          </cell>
          <cell r="K10">
            <v>146</v>
          </cell>
          <cell r="L10">
            <v>131</v>
          </cell>
          <cell r="M10">
            <v>97</v>
          </cell>
          <cell r="N10">
            <v>48</v>
          </cell>
          <cell r="O10">
            <v>27</v>
          </cell>
          <cell r="P10">
            <v>33</v>
          </cell>
          <cell r="Q10">
            <v>54</v>
          </cell>
        </row>
        <row r="11">
          <cell r="C11">
            <v>30</v>
          </cell>
          <cell r="E11">
            <v>14</v>
          </cell>
          <cell r="F11">
            <v>19</v>
          </cell>
          <cell r="G11">
            <v>21</v>
          </cell>
          <cell r="H11">
            <v>26</v>
          </cell>
          <cell r="N11">
            <v>19</v>
          </cell>
          <cell r="O11">
            <v>5</v>
          </cell>
          <cell r="P11">
            <v>33</v>
          </cell>
          <cell r="Q11">
            <v>9</v>
          </cell>
        </row>
        <row r="12">
          <cell r="C12">
            <v>23</v>
          </cell>
          <cell r="E12">
            <v>14</v>
          </cell>
          <cell r="F12">
            <v>16</v>
          </cell>
          <cell r="G12">
            <v>7</v>
          </cell>
          <cell r="H12">
            <v>6</v>
          </cell>
          <cell r="J12">
            <v>16</v>
          </cell>
          <cell r="K12">
            <v>10</v>
          </cell>
          <cell r="L12">
            <v>4</v>
          </cell>
          <cell r="M12">
            <v>4</v>
          </cell>
          <cell r="N12">
            <v>16</v>
          </cell>
          <cell r="O12">
            <v>8</v>
          </cell>
          <cell r="P12">
            <v>12</v>
          </cell>
          <cell r="Q12">
            <v>11</v>
          </cell>
        </row>
        <row r="13">
          <cell r="C13">
            <v>8</v>
          </cell>
          <cell r="E13">
            <v>7</v>
          </cell>
          <cell r="F13">
            <v>8</v>
          </cell>
          <cell r="G13">
            <v>9</v>
          </cell>
          <cell r="H13">
            <v>12</v>
          </cell>
          <cell r="J13">
            <v>15</v>
          </cell>
          <cell r="K13">
            <v>10</v>
          </cell>
          <cell r="L13">
            <v>8</v>
          </cell>
          <cell r="M13">
            <v>7</v>
          </cell>
          <cell r="N13">
            <v>2</v>
          </cell>
          <cell r="O13">
            <v>1</v>
          </cell>
          <cell r="P13">
            <v>12</v>
          </cell>
          <cell r="Q13">
            <v>22</v>
          </cell>
        </row>
        <row r="14">
          <cell r="C14">
            <v>0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0</v>
          </cell>
          <cell r="P14">
            <v>3</v>
          </cell>
          <cell r="Q14">
            <v>0</v>
          </cell>
        </row>
        <row r="15">
          <cell r="C15">
            <v>1123</v>
          </cell>
          <cell r="E15">
            <v>615</v>
          </cell>
          <cell r="F15">
            <v>629</v>
          </cell>
          <cell r="G15">
            <v>551</v>
          </cell>
          <cell r="H15">
            <v>635</v>
          </cell>
          <cell r="J15">
            <v>1032</v>
          </cell>
          <cell r="K15">
            <v>897</v>
          </cell>
          <cell r="L15">
            <v>738</v>
          </cell>
          <cell r="M15">
            <v>491</v>
          </cell>
          <cell r="N15">
            <v>1120</v>
          </cell>
          <cell r="O15">
            <v>421</v>
          </cell>
          <cell r="P15">
            <v>1199</v>
          </cell>
          <cell r="Q15">
            <v>785</v>
          </cell>
        </row>
        <row r="16">
          <cell r="C16">
            <v>85</v>
          </cell>
          <cell r="E16">
            <v>6</v>
          </cell>
          <cell r="F16">
            <v>75</v>
          </cell>
          <cell r="G16">
            <v>5</v>
          </cell>
          <cell r="H16">
            <v>4</v>
          </cell>
          <cell r="J16">
            <v>0</v>
          </cell>
          <cell r="K16">
            <v>22</v>
          </cell>
          <cell r="L16">
            <v>5</v>
          </cell>
          <cell r="M16">
            <v>0</v>
          </cell>
          <cell r="N16">
            <v>0</v>
          </cell>
          <cell r="O16">
            <v>40</v>
          </cell>
          <cell r="P16">
            <v>41</v>
          </cell>
          <cell r="Q16">
            <v>0</v>
          </cell>
        </row>
        <row r="17">
          <cell r="C17">
            <v>39</v>
          </cell>
          <cell r="E17">
            <v>28</v>
          </cell>
          <cell r="F17">
            <v>23</v>
          </cell>
          <cell r="G17">
            <v>23</v>
          </cell>
          <cell r="H17">
            <v>14</v>
          </cell>
          <cell r="J17">
            <v>23</v>
          </cell>
          <cell r="K17">
            <v>8</v>
          </cell>
          <cell r="L17">
            <v>12</v>
          </cell>
          <cell r="M17">
            <v>0</v>
          </cell>
          <cell r="N17">
            <v>25</v>
          </cell>
          <cell r="O17">
            <v>10</v>
          </cell>
          <cell r="P17">
            <v>34</v>
          </cell>
          <cell r="Q17">
            <v>21</v>
          </cell>
        </row>
        <row r="18">
          <cell r="C18">
            <v>32</v>
          </cell>
          <cell r="E18">
            <v>21</v>
          </cell>
          <cell r="F18">
            <v>10</v>
          </cell>
          <cell r="G18">
            <v>20</v>
          </cell>
          <cell r="H18">
            <v>23</v>
          </cell>
          <cell r="J18">
            <v>38</v>
          </cell>
          <cell r="K18">
            <v>26</v>
          </cell>
          <cell r="L18">
            <v>6</v>
          </cell>
          <cell r="M18">
            <v>3</v>
          </cell>
          <cell r="N18">
            <v>19</v>
          </cell>
          <cell r="O18">
            <v>5</v>
          </cell>
          <cell r="P18">
            <v>20</v>
          </cell>
          <cell r="Q18">
            <v>38</v>
          </cell>
        </row>
        <row r="19">
          <cell r="C19">
            <v>5</v>
          </cell>
          <cell r="E19">
            <v>4</v>
          </cell>
          <cell r="F19">
            <v>2</v>
          </cell>
          <cell r="G19">
            <v>4</v>
          </cell>
          <cell r="H19">
            <v>4</v>
          </cell>
          <cell r="J19">
            <v>2</v>
          </cell>
          <cell r="K19">
            <v>0</v>
          </cell>
          <cell r="L19">
            <v>0</v>
          </cell>
          <cell r="M19">
            <v>0</v>
          </cell>
          <cell r="N19">
            <v>6</v>
          </cell>
          <cell r="O19">
            <v>0</v>
          </cell>
          <cell r="P19">
            <v>3</v>
          </cell>
          <cell r="Q19">
            <v>1</v>
          </cell>
        </row>
        <row r="20">
          <cell r="C20">
            <v>27</v>
          </cell>
          <cell r="E20">
            <v>17</v>
          </cell>
          <cell r="F20">
            <v>8</v>
          </cell>
          <cell r="G20">
            <v>16</v>
          </cell>
          <cell r="H20">
            <v>19</v>
          </cell>
          <cell r="J20">
            <v>36</v>
          </cell>
          <cell r="K20">
            <v>26</v>
          </cell>
          <cell r="L20">
            <v>6</v>
          </cell>
          <cell r="M20">
            <v>3</v>
          </cell>
          <cell r="N20">
            <v>13</v>
          </cell>
          <cell r="O20">
            <v>5</v>
          </cell>
          <cell r="P20">
            <v>17</v>
          </cell>
          <cell r="Q20">
            <v>37</v>
          </cell>
        </row>
        <row r="21">
          <cell r="C21">
            <v>11</v>
          </cell>
          <cell r="E21">
            <v>5</v>
          </cell>
          <cell r="F21">
            <v>2</v>
          </cell>
          <cell r="G21">
            <v>3</v>
          </cell>
          <cell r="H21">
            <v>5</v>
          </cell>
          <cell r="J21">
            <v>3</v>
          </cell>
          <cell r="K21">
            <v>3</v>
          </cell>
          <cell r="L21">
            <v>2</v>
          </cell>
          <cell r="M21">
            <v>1</v>
          </cell>
          <cell r="N21">
            <v>6</v>
          </cell>
          <cell r="O21">
            <v>0</v>
          </cell>
          <cell r="P21">
            <v>1</v>
          </cell>
          <cell r="Q21">
            <v>11</v>
          </cell>
        </row>
        <row r="22">
          <cell r="C22">
            <v>298</v>
          </cell>
          <cell r="E22">
            <v>119</v>
          </cell>
          <cell r="F22">
            <v>99</v>
          </cell>
          <cell r="G22">
            <v>97</v>
          </cell>
          <cell r="H22">
            <v>125</v>
          </cell>
          <cell r="J22">
            <v>358</v>
          </cell>
          <cell r="K22">
            <v>138</v>
          </cell>
          <cell r="L22">
            <v>194</v>
          </cell>
          <cell r="M22">
            <v>122</v>
          </cell>
          <cell r="N22">
            <v>197</v>
          </cell>
          <cell r="O22">
            <v>97</v>
          </cell>
          <cell r="P22">
            <v>235</v>
          </cell>
          <cell r="Q22">
            <v>0</v>
          </cell>
        </row>
        <row r="23">
          <cell r="C23">
            <v>6</v>
          </cell>
          <cell r="E23">
            <v>6</v>
          </cell>
          <cell r="F23">
            <v>3</v>
          </cell>
          <cell r="G23">
            <v>2</v>
          </cell>
          <cell r="H23">
            <v>6</v>
          </cell>
          <cell r="J23">
            <v>4</v>
          </cell>
          <cell r="K23">
            <v>1</v>
          </cell>
          <cell r="L23">
            <v>8</v>
          </cell>
          <cell r="M23">
            <v>1</v>
          </cell>
          <cell r="N23">
            <v>3</v>
          </cell>
          <cell r="O23">
            <v>5</v>
          </cell>
          <cell r="P23">
            <v>2</v>
          </cell>
          <cell r="Q23">
            <v>11</v>
          </cell>
        </row>
        <row r="24">
          <cell r="C24">
            <v>0</v>
          </cell>
          <cell r="E24">
            <v>2</v>
          </cell>
          <cell r="F24">
            <v>3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  <cell r="O24">
            <v>0</v>
          </cell>
          <cell r="P24">
            <v>2</v>
          </cell>
          <cell r="Q24">
            <v>0</v>
          </cell>
        </row>
        <row r="25">
          <cell r="C25">
            <v>0</v>
          </cell>
          <cell r="E25">
            <v>2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C26">
            <v>0</v>
          </cell>
          <cell r="E26">
            <v>1</v>
          </cell>
          <cell r="F26">
            <v>0</v>
          </cell>
          <cell r="G26">
            <v>0</v>
          </cell>
          <cell r="H26">
            <v>2</v>
          </cell>
          <cell r="J26">
            <v>2</v>
          </cell>
          <cell r="K26">
            <v>2</v>
          </cell>
          <cell r="L26">
            <v>1</v>
          </cell>
          <cell r="M26">
            <v>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E27">
            <v>1</v>
          </cell>
          <cell r="F27">
            <v>0</v>
          </cell>
          <cell r="G27">
            <v>1</v>
          </cell>
          <cell r="H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0</v>
          </cell>
        </row>
        <row r="28">
          <cell r="C28">
            <v>7503</v>
          </cell>
          <cell r="E28">
            <v>3645</v>
          </cell>
          <cell r="F28">
            <v>3540</v>
          </cell>
          <cell r="G28">
            <v>2141</v>
          </cell>
          <cell r="H28">
            <v>1246</v>
          </cell>
          <cell r="J28">
            <v>3558</v>
          </cell>
          <cell r="K28">
            <v>4130</v>
          </cell>
          <cell r="L28">
            <v>3012</v>
          </cell>
          <cell r="M28">
            <v>1463</v>
          </cell>
          <cell r="N28">
            <v>1147</v>
          </cell>
          <cell r="O28">
            <v>1726</v>
          </cell>
          <cell r="P28">
            <v>4184</v>
          </cell>
          <cell r="Q28">
            <v>785</v>
          </cell>
        </row>
        <row r="29">
          <cell r="C29">
            <v>39</v>
          </cell>
          <cell r="E29">
            <v>19</v>
          </cell>
          <cell r="F29">
            <v>9</v>
          </cell>
          <cell r="G29">
            <v>2</v>
          </cell>
          <cell r="H29">
            <v>0</v>
          </cell>
          <cell r="J29">
            <v>15</v>
          </cell>
          <cell r="K29">
            <v>75</v>
          </cell>
          <cell r="L29">
            <v>53</v>
          </cell>
          <cell r="M29">
            <v>0</v>
          </cell>
          <cell r="N29">
            <v>0</v>
          </cell>
          <cell r="O29">
            <v>39</v>
          </cell>
          <cell r="P29">
            <v>61</v>
          </cell>
          <cell r="Q29">
            <v>41</v>
          </cell>
        </row>
      </sheetData>
      <sheetData sheetId="11"/>
      <sheetData sheetId="12"/>
      <sheetData sheetId="13">
        <row r="8">
          <cell r="E8">
            <v>6</v>
          </cell>
        </row>
      </sheetData>
      <sheetData sheetId="14">
        <row r="9">
          <cell r="E9">
            <v>3</v>
          </cell>
        </row>
      </sheetData>
      <sheetData sheetId="15">
        <row r="7">
          <cell r="E7">
            <v>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.PUB"/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JDOS.C.Y.F. CONCENTRADO"/>
      <sheetName val="JDOS CIVILES"/>
      <sheetName val="TOTALES"/>
      <sheetName val="JDO. ESPECIALIZADO"/>
      <sheetName val="JDO.DE EJECUCION"/>
      <sheetName val="JDO SANC PEN"/>
    </sheetNames>
    <sheetDataSet>
      <sheetData sheetId="0"/>
      <sheetData sheetId="1">
        <row r="7">
          <cell r="C7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C9">
            <v>65</v>
          </cell>
          <cell r="E9">
            <v>33</v>
          </cell>
          <cell r="F9">
            <v>32</v>
          </cell>
          <cell r="G9">
            <v>26</v>
          </cell>
          <cell r="H9">
            <v>25</v>
          </cell>
          <cell r="N9">
            <v>32</v>
          </cell>
          <cell r="O9">
            <v>27</v>
          </cell>
          <cell r="P9">
            <v>50</v>
          </cell>
          <cell r="Q9">
            <v>54</v>
          </cell>
        </row>
        <row r="10">
          <cell r="J10">
            <v>178</v>
          </cell>
          <cell r="K10">
            <v>155</v>
          </cell>
          <cell r="L10">
            <v>117</v>
          </cell>
          <cell r="M10">
            <v>117</v>
          </cell>
          <cell r="N10">
            <v>54</v>
          </cell>
          <cell r="O10">
            <v>27</v>
          </cell>
          <cell r="P10">
            <v>51</v>
          </cell>
          <cell r="Q10">
            <v>66</v>
          </cell>
        </row>
        <row r="11">
          <cell r="C11">
            <v>30</v>
          </cell>
          <cell r="E11">
            <v>15</v>
          </cell>
          <cell r="F11">
            <v>16</v>
          </cell>
          <cell r="G11">
            <v>14</v>
          </cell>
          <cell r="H11">
            <v>15</v>
          </cell>
          <cell r="N11">
            <v>12</v>
          </cell>
          <cell r="O11">
            <v>10</v>
          </cell>
          <cell r="P11">
            <v>16</v>
          </cell>
          <cell r="Q11">
            <v>13</v>
          </cell>
        </row>
        <row r="12">
          <cell r="C12">
            <v>14</v>
          </cell>
          <cell r="E12">
            <v>10</v>
          </cell>
          <cell r="F12">
            <v>9</v>
          </cell>
          <cell r="G12">
            <v>8</v>
          </cell>
          <cell r="H12">
            <v>8</v>
          </cell>
          <cell r="J12">
            <v>15</v>
          </cell>
          <cell r="K12">
            <v>5</v>
          </cell>
          <cell r="L12">
            <v>2</v>
          </cell>
          <cell r="M12">
            <v>3</v>
          </cell>
          <cell r="N12">
            <v>15</v>
          </cell>
          <cell r="O12">
            <v>24</v>
          </cell>
          <cell r="P12">
            <v>14</v>
          </cell>
          <cell r="Q12">
            <v>17</v>
          </cell>
        </row>
        <row r="13">
          <cell r="C13">
            <v>9</v>
          </cell>
          <cell r="E13">
            <v>0</v>
          </cell>
          <cell r="F13">
            <v>9</v>
          </cell>
          <cell r="G13">
            <v>7</v>
          </cell>
          <cell r="H13">
            <v>9</v>
          </cell>
          <cell r="J13">
            <v>10</v>
          </cell>
          <cell r="K13">
            <v>13</v>
          </cell>
          <cell r="L13">
            <v>1</v>
          </cell>
          <cell r="M13">
            <v>7</v>
          </cell>
          <cell r="N13">
            <v>7</v>
          </cell>
          <cell r="O13">
            <v>3</v>
          </cell>
          <cell r="P13">
            <v>8</v>
          </cell>
          <cell r="Q13">
            <v>23</v>
          </cell>
        </row>
        <row r="14">
          <cell r="C14">
            <v>0</v>
          </cell>
          <cell r="E14">
            <v>1</v>
          </cell>
          <cell r="F14">
            <v>2</v>
          </cell>
          <cell r="G14">
            <v>2</v>
          </cell>
          <cell r="H14">
            <v>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2</v>
          </cell>
          <cell r="P14">
            <v>2</v>
          </cell>
          <cell r="Q14">
            <v>0</v>
          </cell>
        </row>
        <row r="15">
          <cell r="C15">
            <v>1156</v>
          </cell>
          <cell r="E15">
            <v>622</v>
          </cell>
          <cell r="F15">
            <v>718</v>
          </cell>
          <cell r="G15">
            <v>600</v>
          </cell>
          <cell r="H15">
            <v>607</v>
          </cell>
          <cell r="J15">
            <v>1192</v>
          </cell>
          <cell r="K15">
            <v>933</v>
          </cell>
          <cell r="L15">
            <v>813</v>
          </cell>
          <cell r="M15">
            <v>544</v>
          </cell>
          <cell r="N15">
            <v>766</v>
          </cell>
          <cell r="O15">
            <v>410</v>
          </cell>
          <cell r="P15">
            <v>1160</v>
          </cell>
          <cell r="Q15">
            <v>783</v>
          </cell>
        </row>
        <row r="16">
          <cell r="C16">
            <v>20</v>
          </cell>
          <cell r="E16">
            <v>7</v>
          </cell>
          <cell r="F16">
            <v>0</v>
          </cell>
          <cell r="G16">
            <v>6</v>
          </cell>
          <cell r="H16">
            <v>10</v>
          </cell>
          <cell r="J16">
            <v>20</v>
          </cell>
          <cell r="K16">
            <v>21</v>
          </cell>
          <cell r="L16">
            <v>4</v>
          </cell>
          <cell r="M16">
            <v>0</v>
          </cell>
          <cell r="N16">
            <v>0</v>
          </cell>
          <cell r="O16">
            <v>0</v>
          </cell>
          <cell r="P16">
            <v>59</v>
          </cell>
          <cell r="Q16">
            <v>6</v>
          </cell>
        </row>
        <row r="17">
          <cell r="C17">
            <v>62</v>
          </cell>
          <cell r="E17">
            <v>26</v>
          </cell>
          <cell r="F17">
            <v>21</v>
          </cell>
          <cell r="G17">
            <v>21</v>
          </cell>
          <cell r="H17">
            <v>11</v>
          </cell>
          <cell r="J17">
            <v>28</v>
          </cell>
          <cell r="K17">
            <v>1</v>
          </cell>
          <cell r="L17">
            <v>7</v>
          </cell>
          <cell r="M17">
            <v>6</v>
          </cell>
          <cell r="N17">
            <v>26</v>
          </cell>
          <cell r="O17">
            <v>30</v>
          </cell>
          <cell r="P17">
            <v>22</v>
          </cell>
          <cell r="Q17">
            <v>13</v>
          </cell>
        </row>
        <row r="18">
          <cell r="C18">
            <v>39</v>
          </cell>
          <cell r="E18">
            <v>13</v>
          </cell>
          <cell r="F18">
            <v>17</v>
          </cell>
          <cell r="G18">
            <v>23</v>
          </cell>
          <cell r="H18">
            <v>13</v>
          </cell>
          <cell r="J18">
            <v>33</v>
          </cell>
          <cell r="K18">
            <v>23</v>
          </cell>
          <cell r="L18">
            <v>27</v>
          </cell>
          <cell r="M18">
            <v>45</v>
          </cell>
          <cell r="N18">
            <v>23</v>
          </cell>
          <cell r="O18">
            <v>22</v>
          </cell>
          <cell r="P18">
            <v>40</v>
          </cell>
          <cell r="Q18">
            <v>27</v>
          </cell>
        </row>
        <row r="19">
          <cell r="C19">
            <v>10</v>
          </cell>
          <cell r="E19">
            <v>2</v>
          </cell>
          <cell r="F19">
            <v>4</v>
          </cell>
          <cell r="G19">
            <v>4</v>
          </cell>
          <cell r="H19">
            <v>4</v>
          </cell>
          <cell r="J19">
            <v>11</v>
          </cell>
          <cell r="K19">
            <v>0</v>
          </cell>
          <cell r="L19">
            <v>0</v>
          </cell>
          <cell r="M19">
            <v>7</v>
          </cell>
          <cell r="N19">
            <v>0</v>
          </cell>
          <cell r="O19">
            <v>0</v>
          </cell>
          <cell r="P19">
            <v>5</v>
          </cell>
          <cell r="Q19">
            <v>1</v>
          </cell>
        </row>
        <row r="20">
          <cell r="C20">
            <v>29</v>
          </cell>
          <cell r="E20">
            <v>11</v>
          </cell>
          <cell r="F20">
            <v>13</v>
          </cell>
          <cell r="G20">
            <v>19</v>
          </cell>
          <cell r="H20">
            <v>9</v>
          </cell>
          <cell r="J20">
            <v>22</v>
          </cell>
          <cell r="K20">
            <v>23</v>
          </cell>
          <cell r="L20">
            <v>27</v>
          </cell>
          <cell r="M20">
            <v>38</v>
          </cell>
          <cell r="N20">
            <v>23</v>
          </cell>
          <cell r="O20">
            <v>22</v>
          </cell>
          <cell r="P20">
            <v>35</v>
          </cell>
          <cell r="Q20">
            <v>26</v>
          </cell>
        </row>
        <row r="21">
          <cell r="C21">
            <v>20</v>
          </cell>
          <cell r="E21">
            <v>5</v>
          </cell>
          <cell r="F21">
            <v>4</v>
          </cell>
          <cell r="G21">
            <v>2</v>
          </cell>
          <cell r="H21">
            <v>4</v>
          </cell>
          <cell r="J21">
            <v>4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2</v>
          </cell>
          <cell r="Q21">
            <v>1</v>
          </cell>
        </row>
        <row r="22">
          <cell r="C22">
            <v>232</v>
          </cell>
          <cell r="E22">
            <v>114</v>
          </cell>
          <cell r="F22">
            <v>107</v>
          </cell>
          <cell r="G22">
            <v>125</v>
          </cell>
          <cell r="H22">
            <v>92</v>
          </cell>
          <cell r="J22">
            <v>309</v>
          </cell>
          <cell r="K22">
            <v>199</v>
          </cell>
          <cell r="L22">
            <v>203</v>
          </cell>
          <cell r="M22">
            <v>107</v>
          </cell>
          <cell r="N22">
            <v>306</v>
          </cell>
          <cell r="O22">
            <v>123</v>
          </cell>
          <cell r="P22">
            <v>176</v>
          </cell>
          <cell r="Q22">
            <v>423</v>
          </cell>
        </row>
        <row r="23">
          <cell r="C23">
            <v>9</v>
          </cell>
          <cell r="E23">
            <v>1</v>
          </cell>
          <cell r="F23">
            <v>4</v>
          </cell>
          <cell r="G23">
            <v>5</v>
          </cell>
          <cell r="H23">
            <v>8</v>
          </cell>
          <cell r="J23">
            <v>1</v>
          </cell>
          <cell r="K23">
            <v>3</v>
          </cell>
          <cell r="L23">
            <v>3</v>
          </cell>
          <cell r="M23">
            <v>2</v>
          </cell>
          <cell r="N23">
            <v>3</v>
          </cell>
          <cell r="O23">
            <v>2</v>
          </cell>
          <cell r="P23">
            <v>4</v>
          </cell>
          <cell r="Q23">
            <v>2</v>
          </cell>
        </row>
        <row r="24">
          <cell r="C24">
            <v>0</v>
          </cell>
          <cell r="E24">
            <v>3</v>
          </cell>
          <cell r="F24">
            <v>4</v>
          </cell>
          <cell r="G24">
            <v>2</v>
          </cell>
          <cell r="H24">
            <v>1</v>
          </cell>
          <cell r="J24">
            <v>0</v>
          </cell>
          <cell r="K24">
            <v>0</v>
          </cell>
          <cell r="L24">
            <v>2</v>
          </cell>
          <cell r="M24">
            <v>1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</row>
        <row r="25">
          <cell r="C25">
            <v>0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</row>
        <row r="26">
          <cell r="C26">
            <v>0</v>
          </cell>
          <cell r="E26">
            <v>1</v>
          </cell>
          <cell r="F26">
            <v>0</v>
          </cell>
          <cell r="G26">
            <v>2</v>
          </cell>
          <cell r="H26">
            <v>6</v>
          </cell>
          <cell r="J26">
            <v>2</v>
          </cell>
          <cell r="K26">
            <v>2</v>
          </cell>
          <cell r="L26">
            <v>2</v>
          </cell>
          <cell r="M26">
            <v>0</v>
          </cell>
          <cell r="N26">
            <v>0</v>
          </cell>
          <cell r="O26">
            <v>2</v>
          </cell>
          <cell r="P26">
            <v>4</v>
          </cell>
          <cell r="Q26">
            <v>0</v>
          </cell>
        </row>
        <row r="27">
          <cell r="C27">
            <v>0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0</v>
          </cell>
        </row>
        <row r="28">
          <cell r="C28">
            <v>7541</v>
          </cell>
          <cell r="E28">
            <v>3688</v>
          </cell>
          <cell r="F28">
            <v>3588</v>
          </cell>
          <cell r="G28">
            <v>2175</v>
          </cell>
          <cell r="H28">
            <v>1270</v>
          </cell>
          <cell r="J28">
            <v>3736</v>
          </cell>
          <cell r="K28">
            <v>4243</v>
          </cell>
          <cell r="L28">
            <v>3101</v>
          </cell>
          <cell r="M28">
            <v>1759</v>
          </cell>
          <cell r="N28">
            <v>1250</v>
          </cell>
          <cell r="O28">
            <v>1746</v>
          </cell>
          <cell r="P28">
            <v>4214</v>
          </cell>
          <cell r="Q28">
            <v>1704</v>
          </cell>
        </row>
        <row r="29">
          <cell r="C29">
            <v>42</v>
          </cell>
          <cell r="E29">
            <v>39</v>
          </cell>
          <cell r="F29">
            <v>9</v>
          </cell>
          <cell r="G29">
            <v>2</v>
          </cell>
          <cell r="H29">
            <v>0</v>
          </cell>
          <cell r="J29">
            <v>10</v>
          </cell>
          <cell r="K29">
            <v>88</v>
          </cell>
          <cell r="L29">
            <v>72</v>
          </cell>
          <cell r="M29">
            <v>18</v>
          </cell>
          <cell r="N29">
            <v>0</v>
          </cell>
          <cell r="O29">
            <v>50</v>
          </cell>
          <cell r="P29">
            <v>74</v>
          </cell>
          <cell r="Q29">
            <v>62</v>
          </cell>
        </row>
      </sheetData>
      <sheetData sheetId="11"/>
      <sheetData sheetId="12"/>
      <sheetData sheetId="13">
        <row r="8">
          <cell r="E8">
            <v>7</v>
          </cell>
        </row>
      </sheetData>
      <sheetData sheetId="14">
        <row r="9">
          <cell r="E9">
            <v>2</v>
          </cell>
        </row>
      </sheetData>
      <sheetData sheetId="15">
        <row r="7">
          <cell r="E7">
            <v>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.PUB"/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ORDENES"/>
      <sheetName val="JDOS.C.Y.F. CONCENTRADO"/>
      <sheetName val="JDOS CIVILES"/>
      <sheetName val="TOTALES"/>
      <sheetName val="JDO. ESPECIALIZADO"/>
      <sheetName val="JDO.DE EJECUCION"/>
      <sheetName val="JDO SANC PEN"/>
    </sheetNames>
    <sheetDataSet>
      <sheetData sheetId="0"/>
      <sheetData sheetId="1">
        <row r="7">
          <cell r="C7">
            <v>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66</v>
          </cell>
          <cell r="E9">
            <v>44</v>
          </cell>
          <cell r="F9">
            <v>41</v>
          </cell>
          <cell r="G9">
            <v>31</v>
          </cell>
          <cell r="H9">
            <v>30</v>
          </cell>
          <cell r="N9">
            <v>50</v>
          </cell>
          <cell r="O9">
            <v>28</v>
          </cell>
          <cell r="P9">
            <v>50</v>
          </cell>
          <cell r="Q9">
            <v>56</v>
          </cell>
        </row>
        <row r="10">
          <cell r="J10">
            <v>168</v>
          </cell>
          <cell r="K10">
            <v>155</v>
          </cell>
          <cell r="L10">
            <v>108</v>
          </cell>
          <cell r="M10">
            <v>119</v>
          </cell>
          <cell r="N10">
            <v>56</v>
          </cell>
          <cell r="O10">
            <v>19</v>
          </cell>
          <cell r="P10">
            <v>42</v>
          </cell>
          <cell r="Q10">
            <v>57</v>
          </cell>
        </row>
        <row r="11">
          <cell r="C11">
            <v>37</v>
          </cell>
          <cell r="E11">
            <v>12</v>
          </cell>
          <cell r="F11">
            <v>15</v>
          </cell>
          <cell r="G11">
            <v>11</v>
          </cell>
          <cell r="H11">
            <v>12</v>
          </cell>
          <cell r="N11">
            <v>8</v>
          </cell>
          <cell r="O11">
            <v>7</v>
          </cell>
          <cell r="P11">
            <v>19</v>
          </cell>
          <cell r="Q11">
            <v>12</v>
          </cell>
        </row>
        <row r="12">
          <cell r="C12">
            <v>11</v>
          </cell>
          <cell r="E12">
            <v>21</v>
          </cell>
          <cell r="F12">
            <v>22</v>
          </cell>
          <cell r="G12">
            <v>5</v>
          </cell>
          <cell r="H12">
            <v>8</v>
          </cell>
          <cell r="J12">
            <v>20</v>
          </cell>
          <cell r="K12">
            <v>6</v>
          </cell>
          <cell r="L12">
            <v>7</v>
          </cell>
          <cell r="M12">
            <v>5</v>
          </cell>
          <cell r="N12">
            <v>12</v>
          </cell>
          <cell r="O12">
            <v>7</v>
          </cell>
          <cell r="P12">
            <v>24</v>
          </cell>
          <cell r="Q12">
            <v>8</v>
          </cell>
        </row>
        <row r="13">
          <cell r="C13">
            <v>2</v>
          </cell>
          <cell r="E13">
            <v>0</v>
          </cell>
          <cell r="F13">
            <v>5</v>
          </cell>
          <cell r="G13">
            <v>2</v>
          </cell>
          <cell r="H13">
            <v>0</v>
          </cell>
          <cell r="J13">
            <v>17</v>
          </cell>
          <cell r="K13">
            <v>7</v>
          </cell>
          <cell r="L13">
            <v>8</v>
          </cell>
          <cell r="M13">
            <v>12</v>
          </cell>
          <cell r="N13">
            <v>7</v>
          </cell>
          <cell r="O13">
            <v>2</v>
          </cell>
          <cell r="P13">
            <v>12</v>
          </cell>
          <cell r="Q13">
            <v>16</v>
          </cell>
        </row>
        <row r="14">
          <cell r="C14">
            <v>0</v>
          </cell>
          <cell r="E14">
            <v>2</v>
          </cell>
          <cell r="F14">
            <v>3</v>
          </cell>
          <cell r="G14">
            <v>2</v>
          </cell>
          <cell r="H14">
            <v>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4</v>
          </cell>
          <cell r="O14">
            <v>3</v>
          </cell>
          <cell r="P14">
            <v>3</v>
          </cell>
          <cell r="Q14">
            <v>0</v>
          </cell>
        </row>
        <row r="15">
          <cell r="C15">
            <v>1098</v>
          </cell>
          <cell r="E15">
            <v>600</v>
          </cell>
          <cell r="F15">
            <v>719</v>
          </cell>
          <cell r="G15">
            <v>553</v>
          </cell>
          <cell r="H15">
            <v>621</v>
          </cell>
          <cell r="J15">
            <v>1068</v>
          </cell>
          <cell r="K15">
            <v>907</v>
          </cell>
          <cell r="L15">
            <v>670</v>
          </cell>
          <cell r="M15">
            <v>678</v>
          </cell>
          <cell r="N15">
            <v>824</v>
          </cell>
          <cell r="O15">
            <v>415</v>
          </cell>
          <cell r="P15">
            <v>1083</v>
          </cell>
          <cell r="Q15">
            <v>776</v>
          </cell>
        </row>
        <row r="16">
          <cell r="C16">
            <v>25</v>
          </cell>
          <cell r="E16">
            <v>20</v>
          </cell>
          <cell r="F16">
            <v>15</v>
          </cell>
          <cell r="G16">
            <v>72</v>
          </cell>
          <cell r="H16">
            <v>91</v>
          </cell>
          <cell r="J16">
            <v>2</v>
          </cell>
          <cell r="K16">
            <v>15</v>
          </cell>
          <cell r="L16">
            <v>10</v>
          </cell>
          <cell r="M16">
            <v>11</v>
          </cell>
          <cell r="N16">
            <v>12</v>
          </cell>
          <cell r="O16">
            <v>36</v>
          </cell>
          <cell r="P16">
            <v>37</v>
          </cell>
          <cell r="Q16">
            <v>30</v>
          </cell>
        </row>
        <row r="17">
          <cell r="C17">
            <v>32</v>
          </cell>
          <cell r="E17">
            <v>16</v>
          </cell>
          <cell r="F17">
            <v>24</v>
          </cell>
          <cell r="G17">
            <v>14</v>
          </cell>
          <cell r="H17">
            <v>8</v>
          </cell>
          <cell r="J17">
            <v>14</v>
          </cell>
          <cell r="K17">
            <v>16</v>
          </cell>
          <cell r="L17">
            <v>9</v>
          </cell>
          <cell r="M17">
            <v>9</v>
          </cell>
          <cell r="N17">
            <v>13</v>
          </cell>
          <cell r="O17">
            <v>16</v>
          </cell>
          <cell r="P17">
            <v>29</v>
          </cell>
          <cell r="Q17">
            <v>35</v>
          </cell>
        </row>
        <row r="18">
          <cell r="C18">
            <v>44</v>
          </cell>
          <cell r="E18">
            <v>15</v>
          </cell>
          <cell r="F18">
            <v>17</v>
          </cell>
          <cell r="G18">
            <v>25</v>
          </cell>
          <cell r="H18">
            <v>17</v>
          </cell>
          <cell r="J18">
            <v>33</v>
          </cell>
          <cell r="K18">
            <v>33</v>
          </cell>
          <cell r="L18">
            <v>20</v>
          </cell>
          <cell r="M18">
            <v>26</v>
          </cell>
          <cell r="N18">
            <v>24</v>
          </cell>
          <cell r="O18">
            <v>15</v>
          </cell>
          <cell r="P18">
            <v>34</v>
          </cell>
          <cell r="Q18">
            <v>40</v>
          </cell>
        </row>
        <row r="19">
          <cell r="C19">
            <v>5</v>
          </cell>
          <cell r="E19">
            <v>8</v>
          </cell>
          <cell r="F19">
            <v>4</v>
          </cell>
          <cell r="G19">
            <v>3</v>
          </cell>
          <cell r="H19">
            <v>7</v>
          </cell>
          <cell r="J19">
            <v>2</v>
          </cell>
          <cell r="K19">
            <v>1</v>
          </cell>
          <cell r="L19">
            <v>0</v>
          </cell>
          <cell r="M19">
            <v>2</v>
          </cell>
          <cell r="N19">
            <v>4</v>
          </cell>
          <cell r="O19">
            <v>0</v>
          </cell>
          <cell r="P19">
            <v>6</v>
          </cell>
          <cell r="Q19">
            <v>0</v>
          </cell>
        </row>
        <row r="20">
          <cell r="C20">
            <v>39</v>
          </cell>
          <cell r="E20">
            <v>7</v>
          </cell>
          <cell r="F20">
            <v>13</v>
          </cell>
          <cell r="G20">
            <v>22</v>
          </cell>
          <cell r="H20">
            <v>10</v>
          </cell>
          <cell r="J20">
            <v>31</v>
          </cell>
          <cell r="K20">
            <v>32</v>
          </cell>
          <cell r="L20">
            <v>20</v>
          </cell>
          <cell r="M20">
            <v>24</v>
          </cell>
          <cell r="N20">
            <v>20</v>
          </cell>
          <cell r="O20">
            <v>15</v>
          </cell>
          <cell r="P20">
            <v>28</v>
          </cell>
          <cell r="Q20">
            <v>40</v>
          </cell>
        </row>
        <row r="21">
          <cell r="C21">
            <v>7</v>
          </cell>
          <cell r="E21">
            <v>3</v>
          </cell>
          <cell r="F21">
            <v>8</v>
          </cell>
          <cell r="G21">
            <v>2</v>
          </cell>
          <cell r="H21">
            <v>4</v>
          </cell>
          <cell r="J21">
            <v>3</v>
          </cell>
          <cell r="K21">
            <v>3</v>
          </cell>
          <cell r="L21">
            <v>1</v>
          </cell>
          <cell r="M21">
            <v>1</v>
          </cell>
          <cell r="N21">
            <v>3</v>
          </cell>
          <cell r="O21">
            <v>1</v>
          </cell>
          <cell r="P21">
            <v>2</v>
          </cell>
          <cell r="Q21">
            <v>0</v>
          </cell>
        </row>
        <row r="22">
          <cell r="C22">
            <v>191</v>
          </cell>
          <cell r="E22">
            <v>110</v>
          </cell>
          <cell r="F22">
            <v>97</v>
          </cell>
          <cell r="G22">
            <v>88</v>
          </cell>
          <cell r="H22">
            <v>110</v>
          </cell>
          <cell r="J22">
            <v>282</v>
          </cell>
          <cell r="K22">
            <v>163</v>
          </cell>
          <cell r="L22">
            <v>194</v>
          </cell>
          <cell r="M22">
            <v>145</v>
          </cell>
          <cell r="N22">
            <v>115</v>
          </cell>
          <cell r="O22">
            <v>135</v>
          </cell>
          <cell r="P22">
            <v>185</v>
          </cell>
          <cell r="Q22">
            <v>423</v>
          </cell>
        </row>
        <row r="23">
          <cell r="C23">
            <v>12</v>
          </cell>
          <cell r="E23">
            <v>4</v>
          </cell>
          <cell r="F23">
            <v>5</v>
          </cell>
          <cell r="G23">
            <v>3</v>
          </cell>
          <cell r="H23">
            <v>6</v>
          </cell>
          <cell r="J23">
            <v>2</v>
          </cell>
          <cell r="K23">
            <v>1</v>
          </cell>
          <cell r="L23">
            <v>5</v>
          </cell>
          <cell r="M23">
            <v>1</v>
          </cell>
          <cell r="N23">
            <v>6</v>
          </cell>
          <cell r="O23">
            <v>1</v>
          </cell>
          <cell r="P23">
            <v>7</v>
          </cell>
          <cell r="Q23">
            <v>3</v>
          </cell>
        </row>
        <row r="24">
          <cell r="C24">
            <v>0</v>
          </cell>
          <cell r="E24">
            <v>5</v>
          </cell>
          <cell r="F24">
            <v>5</v>
          </cell>
          <cell r="G24">
            <v>1</v>
          </cell>
          <cell r="H24">
            <v>0</v>
          </cell>
          <cell r="J24">
            <v>0</v>
          </cell>
          <cell r="K24">
            <v>0</v>
          </cell>
          <cell r="L24">
            <v>1</v>
          </cell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0</v>
          </cell>
          <cell r="E25">
            <v>2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</row>
        <row r="26">
          <cell r="C26">
            <v>0</v>
          </cell>
          <cell r="E26">
            <v>0</v>
          </cell>
          <cell r="F26">
            <v>0</v>
          </cell>
          <cell r="G26">
            <v>3</v>
          </cell>
          <cell r="H26">
            <v>4</v>
          </cell>
          <cell r="J26">
            <v>1</v>
          </cell>
          <cell r="K26">
            <v>5</v>
          </cell>
          <cell r="L26">
            <v>4</v>
          </cell>
          <cell r="M26">
            <v>0</v>
          </cell>
          <cell r="N26">
            <v>0</v>
          </cell>
          <cell r="O26">
            <v>1</v>
          </cell>
          <cell r="P26">
            <v>4</v>
          </cell>
          <cell r="Q26">
            <v>0</v>
          </cell>
        </row>
        <row r="27">
          <cell r="C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1</v>
          </cell>
          <cell r="L27">
            <v>1</v>
          </cell>
          <cell r="M27">
            <v>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>
            <v>7576</v>
          </cell>
          <cell r="E28">
            <v>3744</v>
          </cell>
          <cell r="F28">
            <v>3629</v>
          </cell>
          <cell r="G28">
            <v>2183</v>
          </cell>
          <cell r="H28">
            <v>1312</v>
          </cell>
          <cell r="J28">
            <v>3904</v>
          </cell>
          <cell r="K28">
            <v>4324</v>
          </cell>
          <cell r="L28">
            <v>3170</v>
          </cell>
          <cell r="M28">
            <v>1846</v>
          </cell>
          <cell r="N28">
            <v>6228</v>
          </cell>
          <cell r="O28">
            <v>1696</v>
          </cell>
          <cell r="P28">
            <v>4256</v>
          </cell>
          <cell r="Q28">
            <v>1541</v>
          </cell>
        </row>
        <row r="29">
          <cell r="C29">
            <v>40</v>
          </cell>
          <cell r="E29">
            <v>35</v>
          </cell>
          <cell r="F29">
            <v>13</v>
          </cell>
          <cell r="G29">
            <v>5</v>
          </cell>
          <cell r="H29">
            <v>0</v>
          </cell>
          <cell r="J29">
            <v>10</v>
          </cell>
          <cell r="K29">
            <v>68</v>
          </cell>
          <cell r="L29">
            <v>48</v>
          </cell>
          <cell r="M29">
            <v>6</v>
          </cell>
          <cell r="N29">
            <v>0</v>
          </cell>
          <cell r="O29">
            <v>53</v>
          </cell>
          <cell r="P29">
            <v>58</v>
          </cell>
          <cell r="Q29">
            <v>31</v>
          </cell>
        </row>
      </sheetData>
      <sheetData sheetId="12"/>
      <sheetData sheetId="13"/>
      <sheetData sheetId="14">
        <row r="8">
          <cell r="E8">
            <v>10</v>
          </cell>
        </row>
      </sheetData>
      <sheetData sheetId="15">
        <row r="9">
          <cell r="E9">
            <v>3</v>
          </cell>
        </row>
      </sheetData>
      <sheetData sheetId="16">
        <row r="7">
          <cell r="E7">
            <v>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.PUB"/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ORDENES"/>
      <sheetName val="JDOS.C.Y.F. CONCENTRADO"/>
      <sheetName val="JDOS CIVILES"/>
      <sheetName val="TOTALES"/>
      <sheetName val="JDO. ESPECIALIZADO"/>
      <sheetName val="JDO.DE EJECUCION"/>
      <sheetName val="JDO SANC PEN"/>
    </sheetNames>
    <sheetDataSet>
      <sheetData sheetId="0"/>
      <sheetData sheetId="1">
        <row r="7">
          <cell r="C7">
            <v>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52</v>
          </cell>
          <cell r="E9">
            <v>35</v>
          </cell>
          <cell r="F9">
            <v>38</v>
          </cell>
          <cell r="G9">
            <v>29</v>
          </cell>
          <cell r="H9">
            <v>26</v>
          </cell>
          <cell r="N9">
            <v>33</v>
          </cell>
          <cell r="O9">
            <v>29</v>
          </cell>
          <cell r="P9">
            <v>46</v>
          </cell>
          <cell r="Q9">
            <v>50</v>
          </cell>
        </row>
        <row r="10">
          <cell r="J10">
            <v>185</v>
          </cell>
          <cell r="K10">
            <v>110</v>
          </cell>
          <cell r="L10">
            <v>125</v>
          </cell>
          <cell r="M10">
            <v>109</v>
          </cell>
          <cell r="N10">
            <v>61</v>
          </cell>
          <cell r="O10">
            <v>24</v>
          </cell>
          <cell r="P10">
            <v>38</v>
          </cell>
          <cell r="Q10">
            <v>59</v>
          </cell>
        </row>
        <row r="11">
          <cell r="C11">
            <v>27</v>
          </cell>
          <cell r="E11">
            <v>15</v>
          </cell>
          <cell r="F11">
            <v>13</v>
          </cell>
          <cell r="G11">
            <v>11</v>
          </cell>
          <cell r="H11">
            <v>14</v>
          </cell>
          <cell r="N11">
            <v>20</v>
          </cell>
          <cell r="O11">
            <v>8</v>
          </cell>
          <cell r="P11">
            <v>30</v>
          </cell>
          <cell r="Q11">
            <v>13</v>
          </cell>
        </row>
        <row r="12">
          <cell r="C12">
            <v>13</v>
          </cell>
          <cell r="E12">
            <v>16</v>
          </cell>
          <cell r="F12">
            <v>14</v>
          </cell>
          <cell r="G12">
            <v>12</v>
          </cell>
          <cell r="H12">
            <v>9</v>
          </cell>
          <cell r="J12">
            <v>25</v>
          </cell>
          <cell r="K12">
            <v>5</v>
          </cell>
          <cell r="L12">
            <v>3</v>
          </cell>
          <cell r="M12">
            <v>7</v>
          </cell>
          <cell r="N12">
            <v>18</v>
          </cell>
          <cell r="O12">
            <v>12</v>
          </cell>
          <cell r="P12">
            <v>14</v>
          </cell>
          <cell r="Q12">
            <v>8</v>
          </cell>
        </row>
        <row r="13">
          <cell r="C13">
            <v>16</v>
          </cell>
          <cell r="E13">
            <v>3</v>
          </cell>
          <cell r="F13">
            <v>5</v>
          </cell>
          <cell r="G13">
            <v>6</v>
          </cell>
          <cell r="H13">
            <v>6</v>
          </cell>
          <cell r="J13">
            <v>23</v>
          </cell>
          <cell r="K13">
            <v>14</v>
          </cell>
          <cell r="L13">
            <v>15</v>
          </cell>
          <cell r="M13">
            <v>8</v>
          </cell>
          <cell r="N13">
            <v>10</v>
          </cell>
          <cell r="O13">
            <v>6</v>
          </cell>
          <cell r="P13">
            <v>6</v>
          </cell>
          <cell r="Q13">
            <v>16</v>
          </cell>
        </row>
        <row r="14">
          <cell r="C14">
            <v>0</v>
          </cell>
          <cell r="E14">
            <v>6</v>
          </cell>
          <cell r="F14">
            <v>5</v>
          </cell>
          <cell r="G14">
            <v>3</v>
          </cell>
          <cell r="H14">
            <v>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</row>
        <row r="15">
          <cell r="C15">
            <v>1159</v>
          </cell>
          <cell r="E15">
            <v>630</v>
          </cell>
          <cell r="F15">
            <v>675</v>
          </cell>
          <cell r="G15">
            <v>666</v>
          </cell>
          <cell r="H15">
            <v>744</v>
          </cell>
          <cell r="J15">
            <v>1125</v>
          </cell>
          <cell r="K15">
            <v>942</v>
          </cell>
          <cell r="L15">
            <v>828</v>
          </cell>
          <cell r="M15">
            <v>671</v>
          </cell>
          <cell r="N15">
            <v>785</v>
          </cell>
          <cell r="O15">
            <v>465</v>
          </cell>
          <cell r="P15">
            <v>1197</v>
          </cell>
          <cell r="Q15">
            <v>739</v>
          </cell>
        </row>
        <row r="16">
          <cell r="C16">
            <v>24</v>
          </cell>
          <cell r="E16">
            <v>22</v>
          </cell>
          <cell r="F16">
            <v>0</v>
          </cell>
          <cell r="G16">
            <v>9</v>
          </cell>
          <cell r="H16">
            <v>12</v>
          </cell>
          <cell r="J16">
            <v>2</v>
          </cell>
          <cell r="K16">
            <v>16</v>
          </cell>
          <cell r="L16">
            <v>10</v>
          </cell>
          <cell r="M16">
            <v>5</v>
          </cell>
          <cell r="N16">
            <v>15</v>
          </cell>
          <cell r="O16">
            <v>17</v>
          </cell>
          <cell r="P16">
            <v>19</v>
          </cell>
          <cell r="Q16">
            <v>12</v>
          </cell>
        </row>
        <row r="17">
          <cell r="C17">
            <v>43</v>
          </cell>
          <cell r="E17">
            <v>26</v>
          </cell>
          <cell r="F17">
            <v>22</v>
          </cell>
          <cell r="G17">
            <v>23</v>
          </cell>
          <cell r="H17">
            <v>13</v>
          </cell>
          <cell r="J17">
            <v>22</v>
          </cell>
          <cell r="K17">
            <v>15</v>
          </cell>
          <cell r="L17">
            <v>8</v>
          </cell>
          <cell r="M17">
            <v>2</v>
          </cell>
          <cell r="N17">
            <v>28</v>
          </cell>
          <cell r="O17">
            <v>10</v>
          </cell>
          <cell r="P17">
            <v>27</v>
          </cell>
          <cell r="Q17">
            <v>40</v>
          </cell>
        </row>
        <row r="18">
          <cell r="C18">
            <v>31</v>
          </cell>
          <cell r="E18">
            <v>7</v>
          </cell>
          <cell r="F18">
            <v>13</v>
          </cell>
          <cell r="G18">
            <v>27</v>
          </cell>
          <cell r="H18">
            <v>26</v>
          </cell>
          <cell r="J18">
            <v>39</v>
          </cell>
          <cell r="K18">
            <v>40</v>
          </cell>
          <cell r="L18">
            <v>34</v>
          </cell>
          <cell r="M18">
            <v>23</v>
          </cell>
          <cell r="N18">
            <v>24</v>
          </cell>
          <cell r="O18">
            <v>9</v>
          </cell>
          <cell r="P18">
            <v>33</v>
          </cell>
          <cell r="Q18">
            <v>40</v>
          </cell>
        </row>
        <row r="19">
          <cell r="C19">
            <v>8</v>
          </cell>
          <cell r="E19">
            <v>1</v>
          </cell>
          <cell r="F19">
            <v>0</v>
          </cell>
          <cell r="G19">
            <v>6</v>
          </cell>
          <cell r="H19">
            <v>8</v>
          </cell>
          <cell r="J19">
            <v>4</v>
          </cell>
          <cell r="K19">
            <v>2</v>
          </cell>
          <cell r="L19">
            <v>0</v>
          </cell>
          <cell r="M19">
            <v>7</v>
          </cell>
          <cell r="N19">
            <v>3</v>
          </cell>
          <cell r="O19">
            <v>0</v>
          </cell>
          <cell r="P19">
            <v>3</v>
          </cell>
          <cell r="Q19">
            <v>1</v>
          </cell>
        </row>
        <row r="20">
          <cell r="C20">
            <v>23</v>
          </cell>
          <cell r="E20">
            <v>6</v>
          </cell>
          <cell r="F20">
            <v>13</v>
          </cell>
          <cell r="G20">
            <v>21</v>
          </cell>
          <cell r="H20">
            <v>18</v>
          </cell>
          <cell r="J20">
            <v>35</v>
          </cell>
          <cell r="K20">
            <v>38</v>
          </cell>
          <cell r="L20">
            <v>34</v>
          </cell>
          <cell r="M20">
            <v>16</v>
          </cell>
          <cell r="N20">
            <v>21</v>
          </cell>
          <cell r="O20">
            <v>9</v>
          </cell>
          <cell r="P20">
            <v>30</v>
          </cell>
          <cell r="Q20">
            <v>39</v>
          </cell>
        </row>
        <row r="21">
          <cell r="C21">
            <v>11</v>
          </cell>
          <cell r="E21">
            <v>6</v>
          </cell>
          <cell r="F21">
            <v>3</v>
          </cell>
          <cell r="G21">
            <v>4</v>
          </cell>
          <cell r="H21">
            <v>13</v>
          </cell>
          <cell r="J21">
            <v>6</v>
          </cell>
          <cell r="K21">
            <v>1</v>
          </cell>
          <cell r="L21">
            <v>1</v>
          </cell>
          <cell r="M21">
            <v>0</v>
          </cell>
          <cell r="N21">
            <v>9</v>
          </cell>
          <cell r="O21">
            <v>1</v>
          </cell>
          <cell r="P21">
            <v>3</v>
          </cell>
          <cell r="Q21">
            <v>0</v>
          </cell>
        </row>
        <row r="22">
          <cell r="C22">
            <v>301</v>
          </cell>
          <cell r="E22">
            <v>173</v>
          </cell>
          <cell r="F22">
            <v>160</v>
          </cell>
          <cell r="G22">
            <v>145</v>
          </cell>
          <cell r="H22">
            <v>144</v>
          </cell>
          <cell r="J22">
            <v>313</v>
          </cell>
          <cell r="K22">
            <v>214</v>
          </cell>
          <cell r="L22">
            <v>250</v>
          </cell>
          <cell r="M22">
            <v>204</v>
          </cell>
          <cell r="N22">
            <v>140</v>
          </cell>
          <cell r="O22">
            <v>137</v>
          </cell>
          <cell r="P22">
            <v>215</v>
          </cell>
          <cell r="Q22">
            <v>360</v>
          </cell>
        </row>
        <row r="23">
          <cell r="C23">
            <v>12</v>
          </cell>
          <cell r="E23">
            <v>4</v>
          </cell>
          <cell r="F23">
            <v>3</v>
          </cell>
          <cell r="G23">
            <v>1</v>
          </cell>
          <cell r="H23">
            <v>5</v>
          </cell>
          <cell r="J23">
            <v>2</v>
          </cell>
          <cell r="K23">
            <v>4</v>
          </cell>
          <cell r="L23">
            <v>8</v>
          </cell>
          <cell r="M23">
            <v>5</v>
          </cell>
          <cell r="N23">
            <v>0</v>
          </cell>
          <cell r="O23">
            <v>3</v>
          </cell>
          <cell r="P23">
            <v>5</v>
          </cell>
          <cell r="Q23">
            <v>2</v>
          </cell>
        </row>
        <row r="24">
          <cell r="C24">
            <v>0</v>
          </cell>
          <cell r="E24">
            <v>5</v>
          </cell>
          <cell r="F24">
            <v>3</v>
          </cell>
          <cell r="G24">
            <v>2</v>
          </cell>
          <cell r="H24">
            <v>0</v>
          </cell>
          <cell r="J24">
            <v>0</v>
          </cell>
          <cell r="K24">
            <v>0</v>
          </cell>
          <cell r="L24">
            <v>2</v>
          </cell>
          <cell r="M24">
            <v>1</v>
          </cell>
          <cell r="N24">
            <v>0</v>
          </cell>
          <cell r="O24">
            <v>1</v>
          </cell>
          <cell r="P24">
            <v>1</v>
          </cell>
          <cell r="Q24">
            <v>0</v>
          </cell>
        </row>
        <row r="25">
          <cell r="C25">
            <v>0</v>
          </cell>
          <cell r="E25">
            <v>2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1</v>
          </cell>
          <cell r="P25">
            <v>1</v>
          </cell>
          <cell r="Q25">
            <v>0</v>
          </cell>
        </row>
        <row r="26">
          <cell r="C26">
            <v>0</v>
          </cell>
          <cell r="E26">
            <v>0</v>
          </cell>
          <cell r="F26">
            <v>0</v>
          </cell>
          <cell r="G26">
            <v>2</v>
          </cell>
          <cell r="H26">
            <v>4</v>
          </cell>
          <cell r="J26">
            <v>1</v>
          </cell>
          <cell r="K26">
            <v>1</v>
          </cell>
          <cell r="L26">
            <v>4</v>
          </cell>
          <cell r="M26">
            <v>3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</row>
        <row r="27">
          <cell r="C27">
            <v>0</v>
          </cell>
          <cell r="E27">
            <v>1</v>
          </cell>
          <cell r="F27">
            <v>0</v>
          </cell>
          <cell r="G27">
            <v>1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  <cell r="Q27">
            <v>0</v>
          </cell>
        </row>
        <row r="28">
          <cell r="C28">
            <v>7600</v>
          </cell>
          <cell r="E28">
            <v>3771</v>
          </cell>
          <cell r="F28">
            <v>3680</v>
          </cell>
          <cell r="G28">
            <v>2142</v>
          </cell>
          <cell r="H28">
            <v>1348</v>
          </cell>
          <cell r="J28">
            <v>4089</v>
          </cell>
          <cell r="K28">
            <v>4328</v>
          </cell>
          <cell r="L28">
            <v>3265</v>
          </cell>
          <cell r="M28">
            <v>1927</v>
          </cell>
          <cell r="N28">
            <v>1988</v>
          </cell>
          <cell r="O28">
            <v>1764</v>
          </cell>
          <cell r="P28">
            <v>4318</v>
          </cell>
          <cell r="Q28">
            <v>1446</v>
          </cell>
        </row>
        <row r="29">
          <cell r="C29">
            <v>13</v>
          </cell>
          <cell r="E29">
            <v>40</v>
          </cell>
          <cell r="F29">
            <v>7</v>
          </cell>
          <cell r="G29">
            <v>5</v>
          </cell>
          <cell r="H29">
            <v>8</v>
          </cell>
          <cell r="J29">
            <v>3</v>
          </cell>
          <cell r="K29">
            <v>48</v>
          </cell>
          <cell r="L29">
            <v>85</v>
          </cell>
          <cell r="M29">
            <v>26</v>
          </cell>
          <cell r="N29">
            <v>0</v>
          </cell>
          <cell r="O29">
            <v>75</v>
          </cell>
          <cell r="P29">
            <v>46</v>
          </cell>
          <cell r="Q29">
            <v>35</v>
          </cell>
        </row>
      </sheetData>
      <sheetData sheetId="12"/>
      <sheetData sheetId="13"/>
      <sheetData sheetId="14">
        <row r="8">
          <cell r="E8">
            <v>8</v>
          </cell>
        </row>
      </sheetData>
      <sheetData sheetId="15">
        <row r="9">
          <cell r="E9">
            <v>4</v>
          </cell>
        </row>
      </sheetData>
      <sheetData sheetId="16">
        <row r="7">
          <cell r="E7">
            <v>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.PUB"/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ORDENES"/>
      <sheetName val="JDOS.C.Y.F. CONCENTRADO"/>
      <sheetName val="JDOS CIVILES"/>
      <sheetName val="TOTALES"/>
      <sheetName val="JDO. ESPECIALIZADO"/>
      <sheetName val="JDO.DE EJECUCION"/>
      <sheetName val="JDO SANC PEN"/>
    </sheetNames>
    <sheetDataSet>
      <sheetData sheetId="0"/>
      <sheetData sheetId="1">
        <row r="7">
          <cell r="C7">
            <v>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57</v>
          </cell>
          <cell r="E9">
            <v>20</v>
          </cell>
          <cell r="F9">
            <v>26</v>
          </cell>
          <cell r="G9">
            <v>22</v>
          </cell>
          <cell r="H9">
            <v>26</v>
          </cell>
          <cell r="N9">
            <v>33</v>
          </cell>
          <cell r="O9">
            <v>18</v>
          </cell>
          <cell r="P9">
            <v>37</v>
          </cell>
          <cell r="Q9">
            <v>43</v>
          </cell>
        </row>
        <row r="10">
          <cell r="J10">
            <v>117</v>
          </cell>
          <cell r="K10">
            <v>90</v>
          </cell>
          <cell r="L10">
            <v>91</v>
          </cell>
          <cell r="M10">
            <v>74</v>
          </cell>
          <cell r="N10">
            <v>61</v>
          </cell>
          <cell r="O10">
            <v>13</v>
          </cell>
          <cell r="P10">
            <v>12</v>
          </cell>
          <cell r="Q10">
            <v>28</v>
          </cell>
        </row>
        <row r="11">
          <cell r="C11">
            <v>25</v>
          </cell>
          <cell r="E11">
            <v>18</v>
          </cell>
          <cell r="F11">
            <v>11</v>
          </cell>
          <cell r="G11">
            <v>15</v>
          </cell>
          <cell r="H11">
            <v>12</v>
          </cell>
          <cell r="N11">
            <v>20</v>
          </cell>
          <cell r="O11">
            <v>4</v>
          </cell>
          <cell r="P11">
            <v>10</v>
          </cell>
          <cell r="Q11">
            <v>8</v>
          </cell>
        </row>
        <row r="12">
          <cell r="C12">
            <v>10</v>
          </cell>
          <cell r="E12">
            <v>7</v>
          </cell>
          <cell r="F12">
            <v>5</v>
          </cell>
          <cell r="G12">
            <v>6</v>
          </cell>
          <cell r="H12">
            <v>5</v>
          </cell>
          <cell r="J12">
            <v>16</v>
          </cell>
          <cell r="K12">
            <v>4</v>
          </cell>
          <cell r="L12">
            <v>4</v>
          </cell>
          <cell r="M12">
            <v>4</v>
          </cell>
          <cell r="N12">
            <v>12</v>
          </cell>
          <cell r="O12">
            <v>7</v>
          </cell>
          <cell r="P12">
            <v>12</v>
          </cell>
          <cell r="Q12">
            <v>4</v>
          </cell>
        </row>
        <row r="13">
          <cell r="C13">
            <v>2</v>
          </cell>
          <cell r="E13">
            <v>1</v>
          </cell>
          <cell r="F13">
            <v>4</v>
          </cell>
          <cell r="G13">
            <v>4</v>
          </cell>
          <cell r="H13">
            <v>1</v>
          </cell>
          <cell r="J13">
            <v>17</v>
          </cell>
          <cell r="K13">
            <v>7</v>
          </cell>
          <cell r="L13">
            <v>1</v>
          </cell>
          <cell r="M13">
            <v>6</v>
          </cell>
          <cell r="N13">
            <v>4</v>
          </cell>
          <cell r="O13">
            <v>2</v>
          </cell>
          <cell r="P13">
            <v>5</v>
          </cell>
          <cell r="Q13">
            <v>16</v>
          </cell>
        </row>
        <row r="14">
          <cell r="C14">
            <v>0</v>
          </cell>
          <cell r="E14">
            <v>2</v>
          </cell>
          <cell r="F14">
            <v>1</v>
          </cell>
          <cell r="G14">
            <v>3</v>
          </cell>
          <cell r="H14">
            <v>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1</v>
          </cell>
          <cell r="P14">
            <v>2</v>
          </cell>
          <cell r="Q14">
            <v>0</v>
          </cell>
        </row>
        <row r="15">
          <cell r="C15">
            <v>751</v>
          </cell>
          <cell r="E15">
            <v>350</v>
          </cell>
          <cell r="F15">
            <v>377</v>
          </cell>
          <cell r="G15">
            <v>419</v>
          </cell>
          <cell r="H15">
            <v>418</v>
          </cell>
          <cell r="J15">
            <v>687</v>
          </cell>
          <cell r="K15">
            <v>607</v>
          </cell>
          <cell r="L15">
            <v>499</v>
          </cell>
          <cell r="M15">
            <v>401</v>
          </cell>
          <cell r="N15">
            <v>506</v>
          </cell>
          <cell r="O15">
            <v>287</v>
          </cell>
          <cell r="P15">
            <v>781</v>
          </cell>
          <cell r="Q15">
            <v>522</v>
          </cell>
        </row>
        <row r="16">
          <cell r="C16">
            <v>25</v>
          </cell>
          <cell r="E16">
            <v>18</v>
          </cell>
          <cell r="F16">
            <v>140</v>
          </cell>
          <cell r="G16">
            <v>0</v>
          </cell>
          <cell r="H16">
            <v>0</v>
          </cell>
          <cell r="J16">
            <v>3</v>
          </cell>
          <cell r="K16">
            <v>0</v>
          </cell>
          <cell r="L16">
            <v>7</v>
          </cell>
          <cell r="M16">
            <v>2</v>
          </cell>
          <cell r="N16">
            <v>10</v>
          </cell>
          <cell r="O16">
            <v>0</v>
          </cell>
          <cell r="P16">
            <v>45</v>
          </cell>
          <cell r="Q16">
            <v>2</v>
          </cell>
        </row>
        <row r="17">
          <cell r="C17">
            <v>27</v>
          </cell>
          <cell r="E17">
            <v>8</v>
          </cell>
          <cell r="F17">
            <v>12</v>
          </cell>
          <cell r="G17">
            <v>9</v>
          </cell>
          <cell r="H17">
            <v>8</v>
          </cell>
          <cell r="J17">
            <v>7</v>
          </cell>
          <cell r="K17">
            <v>6</v>
          </cell>
          <cell r="L17">
            <v>5</v>
          </cell>
          <cell r="M17">
            <v>3</v>
          </cell>
          <cell r="N17">
            <v>13</v>
          </cell>
          <cell r="O17">
            <v>26</v>
          </cell>
          <cell r="P17">
            <v>24</v>
          </cell>
          <cell r="Q17">
            <v>14</v>
          </cell>
        </row>
        <row r="18">
          <cell r="C18">
            <v>16</v>
          </cell>
          <cell r="E18">
            <v>13</v>
          </cell>
          <cell r="F18">
            <v>5</v>
          </cell>
          <cell r="G18">
            <v>14</v>
          </cell>
          <cell r="H18">
            <v>12</v>
          </cell>
          <cell r="J18">
            <v>17</v>
          </cell>
          <cell r="K18">
            <v>29</v>
          </cell>
          <cell r="L18">
            <v>18</v>
          </cell>
          <cell r="M18">
            <v>11</v>
          </cell>
          <cell r="N18">
            <v>8</v>
          </cell>
          <cell r="O18">
            <v>34</v>
          </cell>
          <cell r="P18">
            <v>16</v>
          </cell>
          <cell r="Q18">
            <v>12</v>
          </cell>
        </row>
        <row r="19">
          <cell r="C19">
            <v>1</v>
          </cell>
          <cell r="E19">
            <v>1</v>
          </cell>
          <cell r="F19">
            <v>0</v>
          </cell>
          <cell r="G19">
            <v>2</v>
          </cell>
          <cell r="H19">
            <v>6</v>
          </cell>
          <cell r="J19">
            <v>5</v>
          </cell>
          <cell r="K19">
            <v>3</v>
          </cell>
          <cell r="L19">
            <v>0</v>
          </cell>
          <cell r="M19">
            <v>0</v>
          </cell>
          <cell r="N19">
            <v>0</v>
          </cell>
          <cell r="O19">
            <v>4</v>
          </cell>
          <cell r="P19">
            <v>2</v>
          </cell>
          <cell r="Q19">
            <v>1</v>
          </cell>
        </row>
        <row r="20">
          <cell r="C20">
            <v>15</v>
          </cell>
          <cell r="E20">
            <v>12</v>
          </cell>
          <cell r="F20">
            <v>5</v>
          </cell>
          <cell r="G20">
            <v>12</v>
          </cell>
          <cell r="H20">
            <v>6</v>
          </cell>
          <cell r="J20">
            <v>12</v>
          </cell>
          <cell r="K20">
            <v>26</v>
          </cell>
          <cell r="L20">
            <v>18</v>
          </cell>
          <cell r="M20">
            <v>11</v>
          </cell>
          <cell r="N20">
            <v>8</v>
          </cell>
          <cell r="O20">
            <v>30</v>
          </cell>
          <cell r="P20">
            <v>14</v>
          </cell>
          <cell r="Q20">
            <v>11</v>
          </cell>
        </row>
        <row r="21">
          <cell r="C21">
            <v>3</v>
          </cell>
          <cell r="E21">
            <v>0</v>
          </cell>
          <cell r="F21">
            <v>1</v>
          </cell>
          <cell r="G21">
            <v>4</v>
          </cell>
          <cell r="H21">
            <v>3</v>
          </cell>
          <cell r="J21">
            <v>2</v>
          </cell>
          <cell r="K21">
            <v>1</v>
          </cell>
          <cell r="L21">
            <v>0</v>
          </cell>
          <cell r="M21">
            <v>0</v>
          </cell>
          <cell r="N21">
            <v>2</v>
          </cell>
          <cell r="O21">
            <v>1</v>
          </cell>
          <cell r="P21">
            <v>3</v>
          </cell>
          <cell r="Q21">
            <v>0</v>
          </cell>
        </row>
        <row r="22">
          <cell r="C22">
            <v>129</v>
          </cell>
          <cell r="E22">
            <v>78</v>
          </cell>
          <cell r="F22">
            <v>38</v>
          </cell>
          <cell r="G22">
            <v>61</v>
          </cell>
          <cell r="H22">
            <v>93</v>
          </cell>
          <cell r="J22">
            <v>204</v>
          </cell>
          <cell r="K22">
            <v>95</v>
          </cell>
          <cell r="L22">
            <v>106</v>
          </cell>
          <cell r="M22">
            <v>122</v>
          </cell>
          <cell r="N22">
            <v>125</v>
          </cell>
          <cell r="O22">
            <v>78</v>
          </cell>
          <cell r="P22">
            <v>112</v>
          </cell>
          <cell r="Q22">
            <v>360</v>
          </cell>
        </row>
        <row r="23">
          <cell r="C23">
            <v>8</v>
          </cell>
          <cell r="E23">
            <v>2</v>
          </cell>
          <cell r="F23">
            <v>2</v>
          </cell>
          <cell r="G23">
            <v>4</v>
          </cell>
          <cell r="H23">
            <v>5</v>
          </cell>
          <cell r="J23">
            <v>2</v>
          </cell>
          <cell r="K23">
            <v>0</v>
          </cell>
          <cell r="L23">
            <v>3</v>
          </cell>
          <cell r="M23">
            <v>2</v>
          </cell>
          <cell r="N23">
            <v>2</v>
          </cell>
          <cell r="O23">
            <v>2</v>
          </cell>
          <cell r="P23">
            <v>1</v>
          </cell>
          <cell r="Q23">
            <v>3</v>
          </cell>
        </row>
        <row r="24">
          <cell r="C24">
            <v>0</v>
          </cell>
          <cell r="E24">
            <v>3</v>
          </cell>
          <cell r="F24">
            <v>2</v>
          </cell>
          <cell r="G24">
            <v>1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</row>
        <row r="25">
          <cell r="C25">
            <v>0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E26">
            <v>1</v>
          </cell>
          <cell r="F26">
            <v>0</v>
          </cell>
          <cell r="G26">
            <v>1</v>
          </cell>
          <cell r="H26">
            <v>1</v>
          </cell>
          <cell r="J26">
            <v>2</v>
          </cell>
          <cell r="K26">
            <v>0</v>
          </cell>
          <cell r="L26">
            <v>5</v>
          </cell>
          <cell r="M26">
            <v>3</v>
          </cell>
          <cell r="N26">
            <v>1</v>
          </cell>
          <cell r="O26">
            <v>0</v>
          </cell>
          <cell r="P26">
            <v>1</v>
          </cell>
          <cell r="Q26">
            <v>0</v>
          </cell>
        </row>
        <row r="27">
          <cell r="C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>
            <v>7645</v>
          </cell>
          <cell r="E28">
            <v>3791</v>
          </cell>
          <cell r="F28">
            <v>3577</v>
          </cell>
          <cell r="G28">
            <v>2179</v>
          </cell>
          <cell r="H28">
            <v>1386</v>
          </cell>
          <cell r="J28">
            <v>4205</v>
          </cell>
          <cell r="K28">
            <v>4389</v>
          </cell>
          <cell r="L28">
            <v>3315</v>
          </cell>
          <cell r="M28">
            <v>2001</v>
          </cell>
          <cell r="N28">
            <v>2008</v>
          </cell>
          <cell r="O28">
            <v>1764</v>
          </cell>
          <cell r="P28">
            <v>3524</v>
          </cell>
          <cell r="Q28">
            <v>1375</v>
          </cell>
        </row>
        <row r="29">
          <cell r="C29">
            <v>27</v>
          </cell>
          <cell r="E29">
            <v>22</v>
          </cell>
          <cell r="F29">
            <v>10</v>
          </cell>
          <cell r="G29">
            <v>3</v>
          </cell>
          <cell r="H29">
            <v>23</v>
          </cell>
          <cell r="J29">
            <v>7</v>
          </cell>
          <cell r="K29">
            <v>29</v>
          </cell>
          <cell r="L29">
            <v>78</v>
          </cell>
          <cell r="M29">
            <v>10</v>
          </cell>
          <cell r="N29">
            <v>0</v>
          </cell>
          <cell r="O29">
            <v>15</v>
          </cell>
          <cell r="P29">
            <v>38</v>
          </cell>
          <cell r="Q29">
            <v>220</v>
          </cell>
        </row>
      </sheetData>
      <sheetData sheetId="12"/>
      <sheetData sheetId="13"/>
      <sheetData sheetId="14">
        <row r="8">
          <cell r="E8">
            <v>12</v>
          </cell>
        </row>
      </sheetData>
      <sheetData sheetId="15">
        <row r="9">
          <cell r="E9">
            <v>2</v>
          </cell>
        </row>
      </sheetData>
      <sheetData sheetId="16">
        <row r="7">
          <cell r="E7">
            <v>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.PUB"/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ORDENES"/>
      <sheetName val="JDOS.C.Y.F. CONCENTRADO"/>
      <sheetName val="JDOS CIVILES"/>
      <sheetName val="TOTALES"/>
      <sheetName val="JDO. ESPECIALIZADO"/>
      <sheetName val="JDO.DE EJECUCION"/>
      <sheetName val="JDO SANC PEN"/>
    </sheetNames>
    <sheetDataSet>
      <sheetData sheetId="0"/>
      <sheetData sheetId="1">
        <row r="7">
          <cell r="C7">
            <v>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59</v>
          </cell>
          <cell r="E9">
            <v>35</v>
          </cell>
          <cell r="F9">
            <v>24</v>
          </cell>
          <cell r="G9">
            <v>38</v>
          </cell>
          <cell r="H9">
            <v>31</v>
          </cell>
          <cell r="N9">
            <v>34</v>
          </cell>
          <cell r="O9">
            <v>20</v>
          </cell>
          <cell r="P9">
            <v>68</v>
          </cell>
          <cell r="Q9">
            <v>53</v>
          </cell>
        </row>
        <row r="10">
          <cell r="J10">
            <v>191</v>
          </cell>
          <cell r="K10">
            <v>131</v>
          </cell>
          <cell r="L10">
            <v>144</v>
          </cell>
          <cell r="M10">
            <v>104</v>
          </cell>
          <cell r="N10">
            <v>56</v>
          </cell>
          <cell r="O10">
            <v>49</v>
          </cell>
          <cell r="P10">
            <v>31</v>
          </cell>
          <cell r="Q10">
            <v>56</v>
          </cell>
        </row>
        <row r="11">
          <cell r="C11">
            <v>33</v>
          </cell>
          <cell r="E11">
            <v>17</v>
          </cell>
          <cell r="F11">
            <v>32</v>
          </cell>
          <cell r="G11">
            <v>10</v>
          </cell>
          <cell r="H11">
            <v>19</v>
          </cell>
          <cell r="N11">
            <v>24</v>
          </cell>
          <cell r="O11">
            <v>13</v>
          </cell>
          <cell r="P11">
            <v>43</v>
          </cell>
          <cell r="Q11">
            <v>14</v>
          </cell>
        </row>
        <row r="12">
          <cell r="C12">
            <v>17</v>
          </cell>
          <cell r="E12">
            <v>13</v>
          </cell>
          <cell r="F12">
            <v>13</v>
          </cell>
          <cell r="G12">
            <v>10</v>
          </cell>
          <cell r="H12">
            <v>10</v>
          </cell>
          <cell r="J12">
            <v>24</v>
          </cell>
          <cell r="K12">
            <v>11</v>
          </cell>
          <cell r="L12">
            <v>6</v>
          </cell>
          <cell r="M12">
            <v>10</v>
          </cell>
          <cell r="N12">
            <v>10</v>
          </cell>
          <cell r="O12">
            <v>12</v>
          </cell>
          <cell r="P12">
            <v>15</v>
          </cell>
          <cell r="Q12">
            <v>29</v>
          </cell>
        </row>
        <row r="13">
          <cell r="C13">
            <v>5</v>
          </cell>
          <cell r="E13">
            <v>3</v>
          </cell>
          <cell r="F13">
            <v>9</v>
          </cell>
          <cell r="G13">
            <v>6</v>
          </cell>
          <cell r="H13">
            <v>7</v>
          </cell>
          <cell r="J13">
            <v>17</v>
          </cell>
          <cell r="K13">
            <v>12</v>
          </cell>
          <cell r="L13">
            <v>10</v>
          </cell>
          <cell r="M13">
            <v>0</v>
          </cell>
          <cell r="N13">
            <v>11</v>
          </cell>
          <cell r="O13">
            <v>9</v>
          </cell>
          <cell r="P13">
            <v>16</v>
          </cell>
          <cell r="Q13">
            <v>16</v>
          </cell>
        </row>
        <row r="14">
          <cell r="C14">
            <v>0</v>
          </cell>
          <cell r="E14">
            <v>4</v>
          </cell>
          <cell r="F14">
            <v>4</v>
          </cell>
          <cell r="G14">
            <v>1</v>
          </cell>
          <cell r="H14">
            <v>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5</v>
          </cell>
          <cell r="P14">
            <v>1</v>
          </cell>
          <cell r="Q14">
            <v>1</v>
          </cell>
        </row>
        <row r="15">
          <cell r="C15">
            <v>1276</v>
          </cell>
          <cell r="E15">
            <v>662</v>
          </cell>
          <cell r="F15">
            <v>670</v>
          </cell>
          <cell r="G15">
            <v>598</v>
          </cell>
          <cell r="H15">
            <v>644</v>
          </cell>
          <cell r="J15">
            <v>1176</v>
          </cell>
          <cell r="K15">
            <v>1077</v>
          </cell>
          <cell r="L15">
            <v>770</v>
          </cell>
          <cell r="M15">
            <v>926</v>
          </cell>
          <cell r="N15">
            <v>810</v>
          </cell>
          <cell r="O15">
            <v>563</v>
          </cell>
          <cell r="P15">
            <v>1270</v>
          </cell>
          <cell r="Q15">
            <v>1146</v>
          </cell>
        </row>
        <row r="16">
          <cell r="C16">
            <v>61</v>
          </cell>
          <cell r="E16">
            <v>2</v>
          </cell>
          <cell r="F16">
            <v>64</v>
          </cell>
          <cell r="G16">
            <v>21</v>
          </cell>
          <cell r="H16">
            <v>17</v>
          </cell>
          <cell r="J16">
            <v>6</v>
          </cell>
          <cell r="K16">
            <v>8</v>
          </cell>
          <cell r="L16">
            <v>6</v>
          </cell>
          <cell r="M16">
            <v>31</v>
          </cell>
          <cell r="N16">
            <v>10</v>
          </cell>
          <cell r="O16">
            <v>86</v>
          </cell>
          <cell r="P16">
            <v>26</v>
          </cell>
          <cell r="Q16">
            <v>1</v>
          </cell>
        </row>
        <row r="17">
          <cell r="C17">
            <v>43</v>
          </cell>
          <cell r="E17">
            <v>20</v>
          </cell>
          <cell r="F17">
            <v>23</v>
          </cell>
          <cell r="G17">
            <v>10</v>
          </cell>
          <cell r="H17">
            <v>8</v>
          </cell>
          <cell r="J17">
            <v>15</v>
          </cell>
          <cell r="K17">
            <v>15</v>
          </cell>
          <cell r="L17">
            <v>13</v>
          </cell>
          <cell r="M17">
            <v>4</v>
          </cell>
          <cell r="N17">
            <v>26</v>
          </cell>
          <cell r="O17">
            <v>3</v>
          </cell>
          <cell r="P17">
            <v>23</v>
          </cell>
          <cell r="Q17">
            <v>14</v>
          </cell>
        </row>
        <row r="18">
          <cell r="C18">
            <v>24</v>
          </cell>
          <cell r="E18">
            <v>18</v>
          </cell>
          <cell r="F18">
            <v>17</v>
          </cell>
          <cell r="G18">
            <v>26</v>
          </cell>
          <cell r="H18">
            <v>13</v>
          </cell>
          <cell r="J18">
            <v>44</v>
          </cell>
          <cell r="K18">
            <v>46</v>
          </cell>
          <cell r="L18">
            <v>44</v>
          </cell>
          <cell r="M18">
            <v>22</v>
          </cell>
          <cell r="N18">
            <v>21</v>
          </cell>
          <cell r="O18">
            <v>10</v>
          </cell>
          <cell r="P18">
            <v>40</v>
          </cell>
          <cell r="Q18">
            <v>48</v>
          </cell>
        </row>
        <row r="19">
          <cell r="C19">
            <v>7</v>
          </cell>
          <cell r="E19">
            <v>4</v>
          </cell>
          <cell r="F19">
            <v>2</v>
          </cell>
          <cell r="G19">
            <v>2</v>
          </cell>
          <cell r="H19">
            <v>1</v>
          </cell>
          <cell r="J19">
            <v>2</v>
          </cell>
          <cell r="K19">
            <v>6</v>
          </cell>
          <cell r="L19">
            <v>0</v>
          </cell>
          <cell r="M19">
            <v>7</v>
          </cell>
          <cell r="N19">
            <v>1</v>
          </cell>
          <cell r="O19">
            <v>1</v>
          </cell>
          <cell r="P19">
            <v>3</v>
          </cell>
          <cell r="Q19">
            <v>5</v>
          </cell>
        </row>
        <row r="20">
          <cell r="C20">
            <v>17</v>
          </cell>
          <cell r="E20">
            <v>14</v>
          </cell>
          <cell r="F20">
            <v>15</v>
          </cell>
          <cell r="G20">
            <v>24</v>
          </cell>
          <cell r="H20">
            <v>12</v>
          </cell>
          <cell r="J20">
            <v>42</v>
          </cell>
          <cell r="K20">
            <v>40</v>
          </cell>
          <cell r="L20">
            <v>44</v>
          </cell>
          <cell r="M20">
            <v>15</v>
          </cell>
          <cell r="N20">
            <v>20</v>
          </cell>
          <cell r="O20">
            <v>9</v>
          </cell>
          <cell r="P20">
            <v>37</v>
          </cell>
          <cell r="Q20">
            <v>43</v>
          </cell>
        </row>
        <row r="21">
          <cell r="C21">
            <v>5</v>
          </cell>
          <cell r="E21">
            <v>1</v>
          </cell>
          <cell r="F21">
            <v>1</v>
          </cell>
          <cell r="G21">
            <v>5</v>
          </cell>
          <cell r="H21">
            <v>4</v>
          </cell>
          <cell r="J21">
            <v>3</v>
          </cell>
          <cell r="K21">
            <v>4</v>
          </cell>
          <cell r="L21">
            <v>4</v>
          </cell>
          <cell r="M21">
            <v>1</v>
          </cell>
          <cell r="N21">
            <v>1</v>
          </cell>
          <cell r="O21">
            <v>3</v>
          </cell>
          <cell r="P21">
            <v>3</v>
          </cell>
          <cell r="Q21">
            <v>3</v>
          </cell>
        </row>
        <row r="22">
          <cell r="C22">
            <v>308</v>
          </cell>
          <cell r="E22">
            <v>158</v>
          </cell>
          <cell r="F22">
            <v>127</v>
          </cell>
          <cell r="G22">
            <v>127</v>
          </cell>
          <cell r="H22">
            <v>115</v>
          </cell>
          <cell r="J22">
            <v>358</v>
          </cell>
          <cell r="K22">
            <v>155</v>
          </cell>
          <cell r="L22">
            <v>107</v>
          </cell>
          <cell r="M22">
            <v>205</v>
          </cell>
          <cell r="N22">
            <v>197</v>
          </cell>
          <cell r="O22">
            <v>116</v>
          </cell>
          <cell r="P22">
            <v>193</v>
          </cell>
          <cell r="Q22">
            <v>361</v>
          </cell>
        </row>
        <row r="23">
          <cell r="C23">
            <v>11</v>
          </cell>
          <cell r="E23">
            <v>4</v>
          </cell>
          <cell r="F23">
            <v>1</v>
          </cell>
          <cell r="G23">
            <v>0</v>
          </cell>
          <cell r="H23">
            <v>5</v>
          </cell>
          <cell r="J23">
            <v>3</v>
          </cell>
          <cell r="K23">
            <v>0</v>
          </cell>
          <cell r="L23">
            <v>5</v>
          </cell>
          <cell r="M23">
            <v>0</v>
          </cell>
          <cell r="N23">
            <v>3</v>
          </cell>
          <cell r="O23">
            <v>1</v>
          </cell>
          <cell r="P23">
            <v>3</v>
          </cell>
          <cell r="Q23">
            <v>3</v>
          </cell>
        </row>
        <row r="24">
          <cell r="C24">
            <v>0</v>
          </cell>
          <cell r="E24">
            <v>4</v>
          </cell>
          <cell r="F24">
            <v>1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0</v>
          </cell>
          <cell r="E25">
            <v>3</v>
          </cell>
          <cell r="F25">
            <v>0</v>
          </cell>
          <cell r="G25">
            <v>1</v>
          </cell>
          <cell r="H25">
            <v>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E26">
            <v>3</v>
          </cell>
          <cell r="F26">
            <v>0</v>
          </cell>
          <cell r="G26">
            <v>2</v>
          </cell>
          <cell r="H26">
            <v>0</v>
          </cell>
          <cell r="J26">
            <v>2</v>
          </cell>
          <cell r="K26">
            <v>0</v>
          </cell>
          <cell r="L26">
            <v>2</v>
          </cell>
          <cell r="M26">
            <v>1</v>
          </cell>
          <cell r="N26">
            <v>1</v>
          </cell>
          <cell r="O26">
            <v>2</v>
          </cell>
          <cell r="P26">
            <v>2</v>
          </cell>
          <cell r="Q26">
            <v>0</v>
          </cell>
        </row>
        <row r="27">
          <cell r="C27">
            <v>0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>
            <v>7656</v>
          </cell>
          <cell r="E28">
            <v>3846</v>
          </cell>
          <cell r="F28">
            <v>3569</v>
          </cell>
          <cell r="G28">
            <v>2206</v>
          </cell>
          <cell r="H28">
            <v>1449</v>
          </cell>
          <cell r="J28">
            <v>4395</v>
          </cell>
          <cell r="K28">
            <v>4430</v>
          </cell>
          <cell r="L28">
            <v>3410</v>
          </cell>
          <cell r="M28">
            <v>2076</v>
          </cell>
          <cell r="N28">
            <v>1957</v>
          </cell>
          <cell r="O28">
            <v>1859</v>
          </cell>
          <cell r="P28">
            <v>3611</v>
          </cell>
          <cell r="Q28">
            <v>1435</v>
          </cell>
        </row>
        <row r="29">
          <cell r="C29">
            <v>17</v>
          </cell>
          <cell r="E29">
            <v>32</v>
          </cell>
          <cell r="F29">
            <v>11</v>
          </cell>
          <cell r="G29">
            <v>4</v>
          </cell>
          <cell r="H29">
            <v>0</v>
          </cell>
          <cell r="J29">
            <v>10</v>
          </cell>
          <cell r="K29">
            <v>34</v>
          </cell>
          <cell r="L29">
            <v>69</v>
          </cell>
          <cell r="M29">
            <v>0</v>
          </cell>
          <cell r="N29">
            <v>0</v>
          </cell>
          <cell r="O29">
            <v>31</v>
          </cell>
          <cell r="P29">
            <v>43</v>
          </cell>
          <cell r="Q29">
            <v>321</v>
          </cell>
        </row>
      </sheetData>
      <sheetData sheetId="12"/>
      <sheetData sheetId="13"/>
      <sheetData sheetId="14">
        <row r="8">
          <cell r="E8">
            <v>9</v>
          </cell>
        </row>
      </sheetData>
      <sheetData sheetId="15">
        <row r="9">
          <cell r="E9">
            <v>3</v>
          </cell>
        </row>
      </sheetData>
      <sheetData sheetId="16">
        <row r="7">
          <cell r="E7">
            <v>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.PUB"/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ORDENES"/>
      <sheetName val="JDOS.C.Y.F. CONCENTRADO"/>
      <sheetName val="JDOS CIVILES"/>
      <sheetName val="TOTALES"/>
      <sheetName val="JDO. ESPECIALIZADO"/>
      <sheetName val="JDO.DE EJECUCION"/>
      <sheetName val="JDO SANC PEN"/>
    </sheetNames>
    <sheetDataSet>
      <sheetData sheetId="0"/>
      <sheetData sheetId="1">
        <row r="7">
          <cell r="C7">
            <v>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65</v>
          </cell>
          <cell r="E9">
            <v>45</v>
          </cell>
          <cell r="F9">
            <v>30</v>
          </cell>
          <cell r="G9">
            <v>32</v>
          </cell>
          <cell r="H9">
            <v>31</v>
          </cell>
          <cell r="N9">
            <v>33</v>
          </cell>
          <cell r="O9">
            <v>18</v>
          </cell>
          <cell r="P9">
            <v>71</v>
          </cell>
          <cell r="Q9">
            <v>73</v>
          </cell>
        </row>
        <row r="10">
          <cell r="J10">
            <v>146</v>
          </cell>
          <cell r="K10">
            <v>136</v>
          </cell>
          <cell r="L10">
            <v>119</v>
          </cell>
          <cell r="M10">
            <v>102</v>
          </cell>
          <cell r="N10">
            <v>59</v>
          </cell>
          <cell r="O10">
            <v>49</v>
          </cell>
          <cell r="P10">
            <v>42</v>
          </cell>
          <cell r="Q10">
            <v>34</v>
          </cell>
        </row>
        <row r="11">
          <cell r="C11">
            <v>43</v>
          </cell>
          <cell r="E11">
            <v>14</v>
          </cell>
          <cell r="F11">
            <v>27</v>
          </cell>
          <cell r="G11">
            <v>9</v>
          </cell>
          <cell r="H11">
            <v>11</v>
          </cell>
          <cell r="N11">
            <v>25</v>
          </cell>
          <cell r="O11">
            <v>3</v>
          </cell>
          <cell r="P11">
            <v>32</v>
          </cell>
          <cell r="Q11">
            <v>13</v>
          </cell>
        </row>
        <row r="12">
          <cell r="C12">
            <v>18</v>
          </cell>
          <cell r="E12">
            <v>15</v>
          </cell>
          <cell r="F12">
            <v>18</v>
          </cell>
          <cell r="G12">
            <v>13</v>
          </cell>
          <cell r="H12">
            <v>4</v>
          </cell>
          <cell r="J12">
            <v>12</v>
          </cell>
          <cell r="K12">
            <v>9</v>
          </cell>
          <cell r="L12">
            <v>1</v>
          </cell>
          <cell r="M12">
            <v>13</v>
          </cell>
          <cell r="N12">
            <v>24</v>
          </cell>
          <cell r="O12">
            <v>15</v>
          </cell>
          <cell r="P12">
            <v>17</v>
          </cell>
          <cell r="Q12">
            <v>15</v>
          </cell>
        </row>
        <row r="13">
          <cell r="C13">
            <v>7</v>
          </cell>
          <cell r="E13">
            <v>0</v>
          </cell>
          <cell r="F13">
            <v>10</v>
          </cell>
          <cell r="G13">
            <v>2</v>
          </cell>
          <cell r="H13">
            <v>8</v>
          </cell>
          <cell r="J13">
            <v>27</v>
          </cell>
          <cell r="K13">
            <v>8</v>
          </cell>
          <cell r="L13">
            <v>7</v>
          </cell>
          <cell r="M13">
            <v>11</v>
          </cell>
          <cell r="N13">
            <v>8</v>
          </cell>
          <cell r="O13">
            <v>7</v>
          </cell>
          <cell r="P13">
            <v>5</v>
          </cell>
          <cell r="Q13">
            <v>0</v>
          </cell>
        </row>
        <row r="14">
          <cell r="C14">
            <v>0</v>
          </cell>
          <cell r="E14">
            <v>1</v>
          </cell>
          <cell r="F14">
            <v>1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1</v>
          </cell>
          <cell r="P14">
            <v>1</v>
          </cell>
          <cell r="Q14">
            <v>0</v>
          </cell>
        </row>
        <row r="15">
          <cell r="C15">
            <v>1177</v>
          </cell>
          <cell r="E15">
            <v>630</v>
          </cell>
          <cell r="F15">
            <v>690</v>
          </cell>
          <cell r="G15">
            <v>618</v>
          </cell>
          <cell r="H15">
            <v>617</v>
          </cell>
          <cell r="J15">
            <v>1057</v>
          </cell>
          <cell r="K15">
            <v>982</v>
          </cell>
          <cell r="L15">
            <v>862</v>
          </cell>
          <cell r="M15">
            <v>998</v>
          </cell>
          <cell r="N15">
            <v>841</v>
          </cell>
          <cell r="O15">
            <v>580</v>
          </cell>
          <cell r="P15">
            <v>1248</v>
          </cell>
          <cell r="Q15">
            <v>977</v>
          </cell>
        </row>
        <row r="16">
          <cell r="C16">
            <v>21</v>
          </cell>
          <cell r="E16">
            <v>17</v>
          </cell>
          <cell r="F16">
            <v>32</v>
          </cell>
          <cell r="G16">
            <v>6</v>
          </cell>
          <cell r="H16">
            <v>21</v>
          </cell>
          <cell r="J16">
            <v>0</v>
          </cell>
          <cell r="K16">
            <v>4</v>
          </cell>
          <cell r="L16">
            <v>8</v>
          </cell>
          <cell r="M16">
            <v>46</v>
          </cell>
          <cell r="N16">
            <v>7</v>
          </cell>
          <cell r="O16">
            <v>9</v>
          </cell>
          <cell r="P16">
            <v>53</v>
          </cell>
          <cell r="Q16">
            <v>12</v>
          </cell>
        </row>
        <row r="17">
          <cell r="C17">
            <v>41</v>
          </cell>
          <cell r="E17">
            <v>33</v>
          </cell>
          <cell r="F17">
            <v>17</v>
          </cell>
          <cell r="G17">
            <v>14</v>
          </cell>
          <cell r="H17">
            <v>11</v>
          </cell>
          <cell r="J17">
            <v>37</v>
          </cell>
          <cell r="K17">
            <v>15</v>
          </cell>
          <cell r="L17">
            <v>11</v>
          </cell>
          <cell r="M17">
            <v>7</v>
          </cell>
          <cell r="N17">
            <v>23</v>
          </cell>
          <cell r="O17">
            <v>4</v>
          </cell>
          <cell r="P17">
            <v>40</v>
          </cell>
          <cell r="Q17">
            <v>38</v>
          </cell>
        </row>
        <row r="18">
          <cell r="C18">
            <v>22</v>
          </cell>
          <cell r="E18">
            <v>13</v>
          </cell>
          <cell r="F18">
            <v>14</v>
          </cell>
          <cell r="G18">
            <v>18</v>
          </cell>
          <cell r="H18">
            <v>21</v>
          </cell>
          <cell r="J18">
            <v>42</v>
          </cell>
          <cell r="K18">
            <v>50</v>
          </cell>
          <cell r="L18">
            <v>23</v>
          </cell>
          <cell r="M18">
            <v>15</v>
          </cell>
          <cell r="N18">
            <v>32</v>
          </cell>
          <cell r="O18">
            <v>13</v>
          </cell>
          <cell r="P18">
            <v>38</v>
          </cell>
          <cell r="Q18">
            <v>82</v>
          </cell>
        </row>
        <row r="19">
          <cell r="C19">
            <v>7</v>
          </cell>
          <cell r="E19">
            <v>3</v>
          </cell>
          <cell r="F19">
            <v>1</v>
          </cell>
          <cell r="G19">
            <v>2</v>
          </cell>
          <cell r="H19">
            <v>5</v>
          </cell>
          <cell r="J19">
            <v>5</v>
          </cell>
          <cell r="K19">
            <v>4</v>
          </cell>
          <cell r="L19">
            <v>0</v>
          </cell>
          <cell r="M19">
            <v>0</v>
          </cell>
          <cell r="N19">
            <v>2</v>
          </cell>
          <cell r="O19">
            <v>1</v>
          </cell>
          <cell r="P19">
            <v>4</v>
          </cell>
          <cell r="Q19">
            <v>4</v>
          </cell>
        </row>
        <row r="20">
          <cell r="C20">
            <v>15</v>
          </cell>
          <cell r="E20">
            <v>10</v>
          </cell>
          <cell r="F20">
            <v>13</v>
          </cell>
          <cell r="G20">
            <v>16</v>
          </cell>
          <cell r="H20">
            <v>16</v>
          </cell>
          <cell r="J20">
            <v>37</v>
          </cell>
          <cell r="K20">
            <v>46</v>
          </cell>
          <cell r="L20">
            <v>23</v>
          </cell>
          <cell r="M20">
            <v>15</v>
          </cell>
          <cell r="N20">
            <v>30</v>
          </cell>
          <cell r="O20">
            <v>12</v>
          </cell>
          <cell r="P20">
            <v>34</v>
          </cell>
          <cell r="Q20">
            <v>78</v>
          </cell>
        </row>
        <row r="21">
          <cell r="C21">
            <v>3</v>
          </cell>
          <cell r="E21">
            <v>4</v>
          </cell>
          <cell r="F21">
            <v>0</v>
          </cell>
          <cell r="G21">
            <v>1</v>
          </cell>
          <cell r="H21">
            <v>9</v>
          </cell>
          <cell r="J21">
            <v>1</v>
          </cell>
          <cell r="K21">
            <v>5</v>
          </cell>
          <cell r="L21">
            <v>7</v>
          </cell>
          <cell r="M21">
            <v>0</v>
          </cell>
          <cell r="N21">
            <v>1</v>
          </cell>
          <cell r="O21">
            <v>1</v>
          </cell>
          <cell r="P21">
            <v>5</v>
          </cell>
          <cell r="Q21">
            <v>5</v>
          </cell>
        </row>
        <row r="22">
          <cell r="C22">
            <v>301</v>
          </cell>
          <cell r="E22">
            <v>171</v>
          </cell>
          <cell r="F22">
            <v>141</v>
          </cell>
          <cell r="G22">
            <v>147</v>
          </cell>
          <cell r="H22">
            <v>145</v>
          </cell>
          <cell r="J22">
            <v>361</v>
          </cell>
          <cell r="K22">
            <v>180</v>
          </cell>
          <cell r="L22">
            <v>226</v>
          </cell>
          <cell r="M22">
            <v>192</v>
          </cell>
          <cell r="N22">
            <v>173</v>
          </cell>
          <cell r="O22">
            <v>171</v>
          </cell>
          <cell r="P22">
            <v>178</v>
          </cell>
          <cell r="Q22">
            <v>361</v>
          </cell>
        </row>
        <row r="23">
          <cell r="C23">
            <v>8</v>
          </cell>
          <cell r="E23">
            <v>4</v>
          </cell>
          <cell r="F23">
            <v>4</v>
          </cell>
          <cell r="G23">
            <v>4</v>
          </cell>
          <cell r="H23">
            <v>4</v>
          </cell>
          <cell r="J23">
            <v>4</v>
          </cell>
          <cell r="K23">
            <v>3</v>
          </cell>
          <cell r="L23">
            <v>5</v>
          </cell>
          <cell r="M23">
            <v>2</v>
          </cell>
          <cell r="N23">
            <v>0</v>
          </cell>
          <cell r="O23">
            <v>5</v>
          </cell>
          <cell r="P23">
            <v>5</v>
          </cell>
          <cell r="Q23">
            <v>6</v>
          </cell>
        </row>
        <row r="24">
          <cell r="C24">
            <v>0</v>
          </cell>
          <cell r="E24">
            <v>2</v>
          </cell>
          <cell r="F24">
            <v>4</v>
          </cell>
          <cell r="G24">
            <v>2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</v>
          </cell>
          <cell r="P24">
            <v>0</v>
          </cell>
          <cell r="Q24">
            <v>0</v>
          </cell>
        </row>
        <row r="25">
          <cell r="C25">
            <v>0</v>
          </cell>
          <cell r="E25">
            <v>2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0</v>
          </cell>
          <cell r="E26">
            <v>2</v>
          </cell>
          <cell r="F26">
            <v>0</v>
          </cell>
          <cell r="G26">
            <v>2</v>
          </cell>
          <cell r="H26">
            <v>2</v>
          </cell>
          <cell r="J26">
            <v>1</v>
          </cell>
          <cell r="K26">
            <v>0</v>
          </cell>
          <cell r="L26">
            <v>0</v>
          </cell>
          <cell r="M26">
            <v>3</v>
          </cell>
          <cell r="N26">
            <v>1</v>
          </cell>
          <cell r="O26">
            <v>1</v>
          </cell>
          <cell r="P26">
            <v>1</v>
          </cell>
          <cell r="Q26">
            <v>0</v>
          </cell>
        </row>
        <row r="27">
          <cell r="C27">
            <v>0</v>
          </cell>
          <cell r="E27">
            <v>1</v>
          </cell>
          <cell r="F27">
            <v>0</v>
          </cell>
          <cell r="G27">
            <v>1</v>
          </cell>
          <cell r="H27">
            <v>0</v>
          </cell>
          <cell r="J27">
            <v>0</v>
          </cell>
          <cell r="K27">
            <v>0</v>
          </cell>
          <cell r="L27">
            <v>1</v>
          </cell>
          <cell r="M27">
            <v>1</v>
          </cell>
          <cell r="N27">
            <v>0</v>
          </cell>
          <cell r="O27">
            <v>0</v>
          </cell>
          <cell r="P27">
            <v>1</v>
          </cell>
          <cell r="Q27">
            <v>0</v>
          </cell>
        </row>
        <row r="28">
          <cell r="C28">
            <v>7726</v>
          </cell>
          <cell r="E28">
            <v>3905</v>
          </cell>
          <cell r="F28">
            <v>3594</v>
          </cell>
          <cell r="G28">
            <v>2241</v>
          </cell>
          <cell r="H28">
            <v>1457</v>
          </cell>
          <cell r="J28">
            <v>4541</v>
          </cell>
          <cell r="K28">
            <v>4483</v>
          </cell>
          <cell r="L28">
            <v>3377</v>
          </cell>
          <cell r="M28">
            <v>2045</v>
          </cell>
          <cell r="N28">
            <v>1897</v>
          </cell>
          <cell r="O28">
            <v>1915</v>
          </cell>
          <cell r="P28">
            <v>3388</v>
          </cell>
          <cell r="Q28">
            <v>1420</v>
          </cell>
        </row>
        <row r="29">
          <cell r="C29">
            <v>16</v>
          </cell>
          <cell r="E29">
            <v>26</v>
          </cell>
          <cell r="F29">
            <v>10</v>
          </cell>
          <cell r="G29">
            <v>5</v>
          </cell>
          <cell r="H29">
            <v>0</v>
          </cell>
          <cell r="J29">
            <v>20</v>
          </cell>
          <cell r="K29">
            <v>62</v>
          </cell>
          <cell r="L29">
            <v>69</v>
          </cell>
          <cell r="M29">
            <v>0</v>
          </cell>
          <cell r="N29">
            <v>0</v>
          </cell>
          <cell r="O29">
            <v>46</v>
          </cell>
          <cell r="P29">
            <v>49</v>
          </cell>
          <cell r="Q29">
            <v>259</v>
          </cell>
        </row>
      </sheetData>
      <sheetData sheetId="12"/>
      <sheetData sheetId="13"/>
      <sheetData sheetId="14">
        <row r="8">
          <cell r="E8">
            <v>9</v>
          </cell>
        </row>
      </sheetData>
      <sheetData sheetId="15">
        <row r="9">
          <cell r="E9">
            <v>0</v>
          </cell>
        </row>
      </sheetData>
      <sheetData sheetId="16">
        <row r="7">
          <cell r="E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P28"/>
  <sheetViews>
    <sheetView tabSelected="1" zoomScale="95" zoomScaleNormal="95" zoomScalePageLayoutView="70" workbookViewId="0">
      <selection activeCell="A19" sqref="A19"/>
    </sheetView>
  </sheetViews>
  <sheetFormatPr baseColWidth="10" defaultColWidth="0" defaultRowHeight="20.25" zeroHeight="1" x14ac:dyDescent="0.3"/>
  <cols>
    <col min="1" max="1" width="44.5703125" style="1" customWidth="1"/>
    <col min="2" max="13" width="10.7109375" style="1" customWidth="1"/>
    <col min="14" max="14" width="10.85546875" style="2" customWidth="1"/>
    <col min="15" max="15" width="11.42578125" style="1" customWidth="1"/>
    <col min="16" max="16" width="0" style="1" hidden="1" customWidth="1"/>
    <col min="17" max="16384" width="11.42578125" style="1" hidden="1"/>
  </cols>
  <sheetData>
    <row r="1" spans="1:14" ht="24.75" customHeight="1" x14ac:dyDescent="0.2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4.75" customHeight="1" thickBot="1" x14ac:dyDescent="0.2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4.75" customHeight="1" x14ac:dyDescent="0.2">
      <c r="A3" s="17" t="s">
        <v>69</v>
      </c>
      <c r="B3" s="18" t="s">
        <v>70</v>
      </c>
      <c r="C3" s="18" t="s">
        <v>71</v>
      </c>
      <c r="D3" s="18" t="s">
        <v>72</v>
      </c>
      <c r="E3" s="18" t="s">
        <v>73</v>
      </c>
      <c r="F3" s="18" t="s">
        <v>74</v>
      </c>
      <c r="G3" s="18" t="s">
        <v>75</v>
      </c>
      <c r="H3" s="18" t="s">
        <v>76</v>
      </c>
      <c r="I3" s="18" t="s">
        <v>77</v>
      </c>
      <c r="J3" s="18" t="s">
        <v>78</v>
      </c>
      <c r="K3" s="18" t="s">
        <v>79</v>
      </c>
      <c r="L3" s="18" t="s">
        <v>80</v>
      </c>
      <c r="M3" s="18" t="s">
        <v>81</v>
      </c>
      <c r="N3" s="19" t="s">
        <v>82</v>
      </c>
    </row>
    <row r="4" spans="1:14" ht="15.75" x14ac:dyDescent="0.2">
      <c r="A4" s="36" t="s">
        <v>50</v>
      </c>
      <c r="B4" s="13">
        <f>+'[1]JDOS.C.Y.F. CONCENTRADO'!$C9</f>
        <v>42</v>
      </c>
      <c r="C4" s="13">
        <f>+'[2]JDOS.C.Y.F. CONCENTRADO'!$C9</f>
        <v>73</v>
      </c>
      <c r="D4" s="13">
        <f>+'[3]JDOS.C.Y.F. CONCENTRADO'!$C9</f>
        <v>52</v>
      </c>
      <c r="E4" s="13">
        <f>+'[4]JDOS.C.Y.F. CONCENTRADO'!$C9</f>
        <v>65</v>
      </c>
      <c r="F4" s="13">
        <f>+'[5]JDOS.C.Y.F. CONCENTRADO'!$C9</f>
        <v>66</v>
      </c>
      <c r="G4" s="13">
        <f>+'[6]JDOS.C.Y.F. CONCENTRADO'!$C9</f>
        <v>52</v>
      </c>
      <c r="H4" s="13">
        <f>+'[7]JDOS.C.Y.F. CONCENTRADO'!$C9</f>
        <v>57</v>
      </c>
      <c r="I4" s="13">
        <f>+'[8]JDOS.C.Y.F. CONCENTRADO'!$C9</f>
        <v>59</v>
      </c>
      <c r="J4" s="13">
        <f>+'[9]JDOS.C.Y.F. CONCENTRADO'!$C9</f>
        <v>65</v>
      </c>
      <c r="K4" s="13">
        <f>+'[10]JDOS.C.Y.F. CONCENTRADO'!$C9</f>
        <v>75</v>
      </c>
      <c r="L4" s="13">
        <f>+'[11]JDOS.C.Y.F. CONCENTRADO'!$C9</f>
        <v>52</v>
      </c>
      <c r="M4" s="13">
        <f>+'[12]JDOS.C.Y.F. CONCENTRADO'!$C9</f>
        <v>37</v>
      </c>
      <c r="N4" s="20">
        <f>SUM(B4:M4)</f>
        <v>695</v>
      </c>
    </row>
    <row r="5" spans="1:14" ht="15.75" x14ac:dyDescent="0.2">
      <c r="A5" s="22" t="s">
        <v>51</v>
      </c>
      <c r="B5" s="13">
        <f>+'[1]JDOS.C.Y.F. CONCENTRADO'!$C10</f>
        <v>0</v>
      </c>
      <c r="C5" s="13">
        <f>+'[2]JDOS.C.Y.F. CONCENTRADO'!$C10</f>
        <v>0</v>
      </c>
      <c r="D5" s="13">
        <f>+'[3]JDOS.C.Y.F. CONCENTRADO'!$C10</f>
        <v>0</v>
      </c>
      <c r="E5" s="13">
        <f>+'[4]JDOS.C.Y.F. CONCENTRADO'!$C10</f>
        <v>0</v>
      </c>
      <c r="F5" s="13">
        <f>+'[5]JDOS.C.Y.F. CONCENTRADO'!$C10</f>
        <v>0</v>
      </c>
      <c r="G5" s="13">
        <f>+'[6]JDOS.C.Y.F. CONCENTRADO'!$C10</f>
        <v>0</v>
      </c>
      <c r="H5" s="13">
        <f>+'[7]JDOS.C.Y.F. CONCENTRADO'!$C10</f>
        <v>0</v>
      </c>
      <c r="I5" s="13">
        <f>+'[8]JDOS.C.Y.F. CONCENTRADO'!$C10</f>
        <v>0</v>
      </c>
      <c r="J5" s="13">
        <f>+'[9]JDOS.C.Y.F. CONCENTRADO'!$C10</f>
        <v>0</v>
      </c>
      <c r="K5" s="13">
        <f>+'[10]JDOS.C.Y.F. CONCENTRADO'!$C10</f>
        <v>0</v>
      </c>
      <c r="L5" s="13">
        <f>+'[11]JDOS.C.Y.F. CONCENTRADO'!$C10</f>
        <v>0</v>
      </c>
      <c r="M5" s="13">
        <f>+'[12]JDOS.C.Y.F. CONCENTRADO'!$C10</f>
        <v>0</v>
      </c>
      <c r="N5" s="20">
        <f t="shared" ref="N5:N22" si="0">SUM(B5:M5)</f>
        <v>0</v>
      </c>
    </row>
    <row r="6" spans="1:14" ht="15.75" x14ac:dyDescent="0.2">
      <c r="A6" s="22" t="s">
        <v>68</v>
      </c>
      <c r="B6" s="13">
        <f>+'[1]JDOS.C.Y.F. CONCENTRADO'!$C11</f>
        <v>64</v>
      </c>
      <c r="C6" s="13">
        <f>+'[2]JDOS.C.Y.F. CONCENTRADO'!$C11</f>
        <v>24</v>
      </c>
      <c r="D6" s="13">
        <f>+'[3]JDOS.C.Y.F. CONCENTRADO'!$C11</f>
        <v>30</v>
      </c>
      <c r="E6" s="13">
        <f>+'[4]JDOS.C.Y.F. CONCENTRADO'!$C11</f>
        <v>30</v>
      </c>
      <c r="F6" s="13">
        <f>+'[5]JDOS.C.Y.F. CONCENTRADO'!$C11</f>
        <v>37</v>
      </c>
      <c r="G6" s="13">
        <f>+'[6]JDOS.C.Y.F. CONCENTRADO'!$C11</f>
        <v>27</v>
      </c>
      <c r="H6" s="13">
        <f>+'[7]JDOS.C.Y.F. CONCENTRADO'!$C11</f>
        <v>25</v>
      </c>
      <c r="I6" s="13">
        <f>+'[8]JDOS.C.Y.F. CONCENTRADO'!$C11</f>
        <v>33</v>
      </c>
      <c r="J6" s="13">
        <f>+'[9]JDOS.C.Y.F. CONCENTRADO'!$C11</f>
        <v>43</v>
      </c>
      <c r="K6" s="13">
        <f>+'[10]JDOS.C.Y.F. CONCENTRADO'!$C11</f>
        <v>33</v>
      </c>
      <c r="L6" s="13">
        <f>+'[11]JDOS.C.Y.F. CONCENTRADO'!$C11</f>
        <v>13</v>
      </c>
      <c r="M6" s="13">
        <f>+'[12]JDOS.C.Y.F. CONCENTRADO'!$C11</f>
        <v>14</v>
      </c>
      <c r="N6" s="20">
        <f t="shared" si="0"/>
        <v>373</v>
      </c>
    </row>
    <row r="7" spans="1:14" ht="15.75" x14ac:dyDescent="0.2">
      <c r="A7" s="22" t="s">
        <v>84</v>
      </c>
      <c r="B7" s="13">
        <f>+'[1]JDOS.C.Y.F. CONCENTRADO'!$C12</f>
        <v>17</v>
      </c>
      <c r="C7" s="13">
        <f>+'[2]JDOS.C.Y.F. CONCENTRADO'!$C12</f>
        <v>21</v>
      </c>
      <c r="D7" s="13">
        <f>+'[3]JDOS.C.Y.F. CONCENTRADO'!$C12</f>
        <v>23</v>
      </c>
      <c r="E7" s="13">
        <f>+'[4]JDOS.C.Y.F. CONCENTRADO'!$C12</f>
        <v>14</v>
      </c>
      <c r="F7" s="13">
        <f>+'[5]JDOS.C.Y.F. CONCENTRADO'!$C12</f>
        <v>11</v>
      </c>
      <c r="G7" s="13">
        <f>+'[6]JDOS.C.Y.F. CONCENTRADO'!$C12</f>
        <v>13</v>
      </c>
      <c r="H7" s="13">
        <f>+'[7]JDOS.C.Y.F. CONCENTRADO'!$C12</f>
        <v>10</v>
      </c>
      <c r="I7" s="13">
        <f>+'[8]JDOS.C.Y.F. CONCENTRADO'!$C12</f>
        <v>17</v>
      </c>
      <c r="J7" s="13">
        <f>+'[9]JDOS.C.Y.F. CONCENTRADO'!$C12</f>
        <v>18</v>
      </c>
      <c r="K7" s="13">
        <f>+'[10]JDOS.C.Y.F. CONCENTRADO'!$C12</f>
        <v>16</v>
      </c>
      <c r="L7" s="13">
        <f>+'[11]JDOS.C.Y.F. CONCENTRADO'!$C12</f>
        <v>15</v>
      </c>
      <c r="M7" s="13">
        <f>+'[12]JDOS.C.Y.F. CONCENTRADO'!$C12</f>
        <v>9</v>
      </c>
      <c r="N7" s="20">
        <f t="shared" si="0"/>
        <v>184</v>
      </c>
    </row>
    <row r="8" spans="1:14" ht="15.75" x14ac:dyDescent="0.2">
      <c r="A8" s="22" t="s">
        <v>52</v>
      </c>
      <c r="B8" s="13">
        <f>+'[1]JDOS.C.Y.F. CONCENTRADO'!$C13</f>
        <v>12</v>
      </c>
      <c r="C8" s="13">
        <f>+'[2]JDOS.C.Y.F. CONCENTRADO'!$C13</f>
        <v>11</v>
      </c>
      <c r="D8" s="13">
        <f>+'[3]JDOS.C.Y.F. CONCENTRADO'!$C13</f>
        <v>8</v>
      </c>
      <c r="E8" s="13">
        <f>+'[4]JDOS.C.Y.F. CONCENTRADO'!$C13</f>
        <v>9</v>
      </c>
      <c r="F8" s="13">
        <f>+'[5]JDOS.C.Y.F. CONCENTRADO'!$C13</f>
        <v>2</v>
      </c>
      <c r="G8" s="13">
        <f>+'[6]JDOS.C.Y.F. CONCENTRADO'!$C13</f>
        <v>16</v>
      </c>
      <c r="H8" s="13">
        <f>+'[7]JDOS.C.Y.F. CONCENTRADO'!$C13</f>
        <v>2</v>
      </c>
      <c r="I8" s="13">
        <f>+'[8]JDOS.C.Y.F. CONCENTRADO'!$C13</f>
        <v>5</v>
      </c>
      <c r="J8" s="13">
        <f>+'[9]JDOS.C.Y.F. CONCENTRADO'!$C13</f>
        <v>7</v>
      </c>
      <c r="K8" s="13">
        <f>+'[10]JDOS.C.Y.F. CONCENTRADO'!$C13</f>
        <v>13</v>
      </c>
      <c r="L8" s="13">
        <f>+'[11]JDOS.C.Y.F. CONCENTRADO'!$C13</f>
        <v>3</v>
      </c>
      <c r="M8" s="13">
        <f>+'[12]JDOS.C.Y.F. CONCENTRADO'!$C13</f>
        <v>4</v>
      </c>
      <c r="N8" s="20">
        <f t="shared" si="0"/>
        <v>92</v>
      </c>
    </row>
    <row r="9" spans="1:14" ht="15.75" x14ac:dyDescent="0.2">
      <c r="A9" s="22" t="s">
        <v>53</v>
      </c>
      <c r="B9" s="13">
        <f>+'[1]JDOS.C.Y.F. CONCENTRADO'!$C14</f>
        <v>0</v>
      </c>
      <c r="C9" s="13">
        <f>+'[2]JDOS.C.Y.F. CONCENTRADO'!$C14</f>
        <v>0</v>
      </c>
      <c r="D9" s="13">
        <f>+'[3]JDOS.C.Y.F. CONCENTRADO'!$C14</f>
        <v>0</v>
      </c>
      <c r="E9" s="13">
        <f>+'[4]JDOS.C.Y.F. CONCENTRADO'!$C14</f>
        <v>0</v>
      </c>
      <c r="F9" s="13">
        <f>+'[5]JDOS.C.Y.F. CONCENTRADO'!$C14</f>
        <v>0</v>
      </c>
      <c r="G9" s="13">
        <f>+'[6]JDOS.C.Y.F. CONCENTRADO'!$C14</f>
        <v>0</v>
      </c>
      <c r="H9" s="13">
        <f>+'[7]JDOS.C.Y.F. CONCENTRADO'!$C14</f>
        <v>0</v>
      </c>
      <c r="I9" s="13">
        <f>+'[8]JDOS.C.Y.F. CONCENTRADO'!$C14</f>
        <v>0</v>
      </c>
      <c r="J9" s="13">
        <f>+'[9]JDOS.C.Y.F. CONCENTRADO'!$C14</f>
        <v>0</v>
      </c>
      <c r="K9" s="13">
        <f>+'[10]JDOS.C.Y.F. CONCENTRADO'!$C14</f>
        <v>0</v>
      </c>
      <c r="L9" s="13">
        <f>+'[11]JDOS.C.Y.F. CONCENTRADO'!$C14</f>
        <v>0</v>
      </c>
      <c r="M9" s="13">
        <f>+'[12]JDOS.C.Y.F. CONCENTRADO'!$C14</f>
        <v>0</v>
      </c>
      <c r="N9" s="20">
        <f t="shared" si="0"/>
        <v>0</v>
      </c>
    </row>
    <row r="10" spans="1:14" ht="15.75" x14ac:dyDescent="0.2">
      <c r="A10" s="22" t="s">
        <v>54</v>
      </c>
      <c r="B10" s="13">
        <f>+'[1]JDOS.C.Y.F. CONCENTRADO'!$C15</f>
        <v>1267</v>
      </c>
      <c r="C10" s="13">
        <f>+'[2]JDOS.C.Y.F. CONCENTRADO'!$C15</f>
        <v>1165</v>
      </c>
      <c r="D10" s="13">
        <f>+'[3]JDOS.C.Y.F. CONCENTRADO'!$C15</f>
        <v>1123</v>
      </c>
      <c r="E10" s="13">
        <f>+'[4]JDOS.C.Y.F. CONCENTRADO'!$C15</f>
        <v>1156</v>
      </c>
      <c r="F10" s="13">
        <f>+'[5]JDOS.C.Y.F. CONCENTRADO'!$C15</f>
        <v>1098</v>
      </c>
      <c r="G10" s="13">
        <f>+'[6]JDOS.C.Y.F. CONCENTRADO'!$C15</f>
        <v>1159</v>
      </c>
      <c r="H10" s="13">
        <f>+'[7]JDOS.C.Y.F. CONCENTRADO'!$C15</f>
        <v>751</v>
      </c>
      <c r="I10" s="13">
        <f>+'[8]JDOS.C.Y.F. CONCENTRADO'!$C15</f>
        <v>1276</v>
      </c>
      <c r="J10" s="13">
        <f>+'[9]JDOS.C.Y.F. CONCENTRADO'!$C15</f>
        <v>1177</v>
      </c>
      <c r="K10" s="13">
        <f>+'[10]JDOS.C.Y.F. CONCENTRADO'!$C15</f>
        <v>1336</v>
      </c>
      <c r="L10" s="13">
        <f>+'[11]JDOS.C.Y.F. CONCENTRADO'!$C15</f>
        <v>984</v>
      </c>
      <c r="M10" s="13">
        <f>+'[12]JDOS.C.Y.F. CONCENTRADO'!$C15</f>
        <v>716</v>
      </c>
      <c r="N10" s="20">
        <f t="shared" si="0"/>
        <v>13208</v>
      </c>
    </row>
    <row r="11" spans="1:14" ht="15.75" x14ac:dyDescent="0.2">
      <c r="A11" s="22" t="s">
        <v>55</v>
      </c>
      <c r="B11" s="13">
        <f>+'[1]JDOS.C.Y.F. CONCENTRADO'!$C16</f>
        <v>25</v>
      </c>
      <c r="C11" s="13">
        <f>+'[2]JDOS.C.Y.F. CONCENTRADO'!$C16</f>
        <v>60</v>
      </c>
      <c r="D11" s="13">
        <f>+'[3]JDOS.C.Y.F. CONCENTRADO'!$C16</f>
        <v>85</v>
      </c>
      <c r="E11" s="13">
        <f>+'[4]JDOS.C.Y.F. CONCENTRADO'!$C16</f>
        <v>20</v>
      </c>
      <c r="F11" s="13">
        <f>+'[5]JDOS.C.Y.F. CONCENTRADO'!$C16</f>
        <v>25</v>
      </c>
      <c r="G11" s="13">
        <f>+'[6]JDOS.C.Y.F. CONCENTRADO'!$C16</f>
        <v>24</v>
      </c>
      <c r="H11" s="13">
        <f>+'[7]JDOS.C.Y.F. CONCENTRADO'!$C16</f>
        <v>25</v>
      </c>
      <c r="I11" s="13">
        <f>+'[8]JDOS.C.Y.F. CONCENTRADO'!$C16</f>
        <v>61</v>
      </c>
      <c r="J11" s="13">
        <f>+'[9]JDOS.C.Y.F. CONCENTRADO'!$C16</f>
        <v>21</v>
      </c>
      <c r="K11" s="13">
        <f>+'[10]JDOS.C.Y.F. CONCENTRADO'!$C16</f>
        <v>40</v>
      </c>
      <c r="L11" s="13">
        <f>+'[11]JDOS.C.Y.F. CONCENTRADO'!$C16</f>
        <v>35</v>
      </c>
      <c r="M11" s="13">
        <f>+'[12]JDOS.C.Y.F. CONCENTRADO'!$C16</f>
        <v>20</v>
      </c>
      <c r="N11" s="20">
        <f t="shared" si="0"/>
        <v>441</v>
      </c>
    </row>
    <row r="12" spans="1:14" ht="15.75" x14ac:dyDescent="0.2">
      <c r="A12" s="22" t="s">
        <v>56</v>
      </c>
      <c r="B12" s="13">
        <f>+'[1]JDOS.C.Y.F. CONCENTRADO'!$C17</f>
        <v>58</v>
      </c>
      <c r="C12" s="13">
        <f>+'[2]JDOS.C.Y.F. CONCENTRADO'!$C17</f>
        <v>51</v>
      </c>
      <c r="D12" s="13">
        <f>+'[3]JDOS.C.Y.F. CONCENTRADO'!$C17</f>
        <v>39</v>
      </c>
      <c r="E12" s="13">
        <f>+'[4]JDOS.C.Y.F. CONCENTRADO'!$C17</f>
        <v>62</v>
      </c>
      <c r="F12" s="13">
        <f>+'[5]JDOS.C.Y.F. CONCENTRADO'!$C17</f>
        <v>32</v>
      </c>
      <c r="G12" s="13">
        <f>+'[6]JDOS.C.Y.F. CONCENTRADO'!$C17</f>
        <v>43</v>
      </c>
      <c r="H12" s="13">
        <f>+'[7]JDOS.C.Y.F. CONCENTRADO'!$C17</f>
        <v>27</v>
      </c>
      <c r="I12" s="13">
        <f>+'[8]JDOS.C.Y.F. CONCENTRADO'!$C17</f>
        <v>43</v>
      </c>
      <c r="J12" s="13">
        <f>+'[9]JDOS.C.Y.F. CONCENTRADO'!$C17</f>
        <v>41</v>
      </c>
      <c r="K12" s="13">
        <f>+'[10]JDOS.C.Y.F. CONCENTRADO'!$C17</f>
        <v>41</v>
      </c>
      <c r="L12" s="13">
        <f>+'[11]JDOS.C.Y.F. CONCENTRADO'!$C17</f>
        <v>30</v>
      </c>
      <c r="M12" s="13">
        <f>+'[12]JDOS.C.Y.F. CONCENTRADO'!$C17</f>
        <v>20</v>
      </c>
      <c r="N12" s="20">
        <f t="shared" si="0"/>
        <v>487</v>
      </c>
    </row>
    <row r="13" spans="1:14" ht="15.75" x14ac:dyDescent="0.2">
      <c r="A13" s="22" t="s">
        <v>67</v>
      </c>
      <c r="B13" s="13">
        <f>+'[1]JDOS.C.Y.F. CONCENTRADO'!$C18</f>
        <v>40</v>
      </c>
      <c r="C13" s="13">
        <f>+'[2]JDOS.C.Y.F. CONCENTRADO'!$C18</f>
        <v>41</v>
      </c>
      <c r="D13" s="13">
        <f>+'[3]JDOS.C.Y.F. CONCENTRADO'!$C18</f>
        <v>32</v>
      </c>
      <c r="E13" s="13">
        <f>+'[4]JDOS.C.Y.F. CONCENTRADO'!$C18</f>
        <v>39</v>
      </c>
      <c r="F13" s="13">
        <f>+'[5]JDOS.C.Y.F. CONCENTRADO'!$C18</f>
        <v>44</v>
      </c>
      <c r="G13" s="13">
        <f>+'[6]JDOS.C.Y.F. CONCENTRADO'!$C18</f>
        <v>31</v>
      </c>
      <c r="H13" s="13">
        <f>+'[7]JDOS.C.Y.F. CONCENTRADO'!$C18</f>
        <v>16</v>
      </c>
      <c r="I13" s="13">
        <f>+'[8]JDOS.C.Y.F. CONCENTRADO'!$C18</f>
        <v>24</v>
      </c>
      <c r="J13" s="13">
        <f>+'[9]JDOS.C.Y.F. CONCENTRADO'!$C18</f>
        <v>22</v>
      </c>
      <c r="K13" s="13">
        <f>+'[10]JDOS.C.Y.F. CONCENTRADO'!$C18</f>
        <v>29</v>
      </c>
      <c r="L13" s="13">
        <f>+'[11]JDOS.C.Y.F. CONCENTRADO'!$C18</f>
        <v>33</v>
      </c>
      <c r="M13" s="13">
        <f>+'[12]JDOS.C.Y.F. CONCENTRADO'!$C18</f>
        <v>30</v>
      </c>
      <c r="N13" s="20">
        <f t="shared" si="0"/>
        <v>381</v>
      </c>
    </row>
    <row r="14" spans="1:14" ht="15.75" x14ac:dyDescent="0.2">
      <c r="A14" s="21" t="s">
        <v>57</v>
      </c>
      <c r="B14" s="12">
        <f>+'[1]JDOS.C.Y.F. CONCENTRADO'!$C19</f>
        <v>7</v>
      </c>
      <c r="C14" s="12">
        <f>+'[2]JDOS.C.Y.F. CONCENTRADO'!$C19</f>
        <v>9</v>
      </c>
      <c r="D14" s="12">
        <f>+'[3]JDOS.C.Y.F. CONCENTRADO'!$C19</f>
        <v>5</v>
      </c>
      <c r="E14" s="12">
        <f>+'[4]JDOS.C.Y.F. CONCENTRADO'!$C19</f>
        <v>10</v>
      </c>
      <c r="F14" s="12">
        <f>+'[5]JDOS.C.Y.F. CONCENTRADO'!$C19</f>
        <v>5</v>
      </c>
      <c r="G14" s="12">
        <f>+'[6]JDOS.C.Y.F. CONCENTRADO'!$C19</f>
        <v>8</v>
      </c>
      <c r="H14" s="12">
        <f>+'[7]JDOS.C.Y.F. CONCENTRADO'!$C19</f>
        <v>1</v>
      </c>
      <c r="I14" s="12">
        <f>+'[8]JDOS.C.Y.F. CONCENTRADO'!$C19</f>
        <v>7</v>
      </c>
      <c r="J14" s="12">
        <f>+'[9]JDOS.C.Y.F. CONCENTRADO'!$C19</f>
        <v>7</v>
      </c>
      <c r="K14" s="12">
        <f>+'[10]JDOS.C.Y.F. CONCENTRADO'!$C19</f>
        <v>5</v>
      </c>
      <c r="L14" s="12">
        <f>+'[11]JDOS.C.Y.F. CONCENTRADO'!$C19</f>
        <v>8</v>
      </c>
      <c r="M14" s="12">
        <f>+'[12]JDOS.C.Y.F. CONCENTRADO'!$C19</f>
        <v>6</v>
      </c>
      <c r="N14" s="20">
        <f t="shared" si="0"/>
        <v>78</v>
      </c>
    </row>
    <row r="15" spans="1:14" ht="15.75" x14ac:dyDescent="0.2">
      <c r="A15" s="23" t="s">
        <v>58</v>
      </c>
      <c r="B15" s="12">
        <f>+'[1]JDOS.C.Y.F. CONCENTRADO'!$C20</f>
        <v>33</v>
      </c>
      <c r="C15" s="12">
        <f>+'[2]JDOS.C.Y.F. CONCENTRADO'!$C20</f>
        <v>32</v>
      </c>
      <c r="D15" s="12">
        <f>+'[3]JDOS.C.Y.F. CONCENTRADO'!$C20</f>
        <v>27</v>
      </c>
      <c r="E15" s="12">
        <f>+'[4]JDOS.C.Y.F. CONCENTRADO'!$C20</f>
        <v>29</v>
      </c>
      <c r="F15" s="12">
        <f>+'[5]JDOS.C.Y.F. CONCENTRADO'!$C20</f>
        <v>39</v>
      </c>
      <c r="G15" s="12">
        <f>+'[6]JDOS.C.Y.F. CONCENTRADO'!$C20</f>
        <v>23</v>
      </c>
      <c r="H15" s="12">
        <f>+'[7]JDOS.C.Y.F. CONCENTRADO'!$C20</f>
        <v>15</v>
      </c>
      <c r="I15" s="12">
        <f>+'[8]JDOS.C.Y.F. CONCENTRADO'!$C20</f>
        <v>17</v>
      </c>
      <c r="J15" s="12">
        <f>+'[9]JDOS.C.Y.F. CONCENTRADO'!$C20</f>
        <v>15</v>
      </c>
      <c r="K15" s="12">
        <f>+'[10]JDOS.C.Y.F. CONCENTRADO'!$C20</f>
        <v>24</v>
      </c>
      <c r="L15" s="12">
        <f>+'[11]JDOS.C.Y.F. CONCENTRADO'!$C20</f>
        <v>25</v>
      </c>
      <c r="M15" s="12">
        <f>+'[12]JDOS.C.Y.F. CONCENTRADO'!$C20</f>
        <v>24</v>
      </c>
      <c r="N15" s="20">
        <f t="shared" si="0"/>
        <v>303</v>
      </c>
    </row>
    <row r="16" spans="1:14" ht="15.75" x14ac:dyDescent="0.2">
      <c r="A16" s="22" t="s">
        <v>59</v>
      </c>
      <c r="B16" s="13">
        <f>+'[1]JDOS.C.Y.F. CONCENTRADO'!$C21</f>
        <v>8</v>
      </c>
      <c r="C16" s="13">
        <f>+'[2]JDOS.C.Y.F. CONCENTRADO'!$C21</f>
        <v>14</v>
      </c>
      <c r="D16" s="13">
        <f>+'[3]JDOS.C.Y.F. CONCENTRADO'!$C21</f>
        <v>11</v>
      </c>
      <c r="E16" s="13">
        <f>+'[4]JDOS.C.Y.F. CONCENTRADO'!$C21</f>
        <v>20</v>
      </c>
      <c r="F16" s="13">
        <f>+'[5]JDOS.C.Y.F. CONCENTRADO'!$C21</f>
        <v>7</v>
      </c>
      <c r="G16" s="13">
        <f>+'[6]JDOS.C.Y.F. CONCENTRADO'!$C21</f>
        <v>11</v>
      </c>
      <c r="H16" s="13">
        <f>+'[7]JDOS.C.Y.F. CONCENTRADO'!$C21</f>
        <v>3</v>
      </c>
      <c r="I16" s="13">
        <f>+'[8]JDOS.C.Y.F. CONCENTRADO'!$C21</f>
        <v>5</v>
      </c>
      <c r="J16" s="13">
        <f>+'[9]JDOS.C.Y.F. CONCENTRADO'!$C21</f>
        <v>3</v>
      </c>
      <c r="K16" s="13">
        <f>+'[10]JDOS.C.Y.F. CONCENTRADO'!$C21</f>
        <v>7</v>
      </c>
      <c r="L16" s="13">
        <f>+'[11]JDOS.C.Y.F. CONCENTRADO'!$C21</f>
        <v>4</v>
      </c>
      <c r="M16" s="13">
        <f>+'[12]JDOS.C.Y.F. CONCENTRADO'!$C21</f>
        <v>6</v>
      </c>
      <c r="N16" s="20">
        <f t="shared" si="0"/>
        <v>99</v>
      </c>
    </row>
    <row r="17" spans="1:14" ht="15.75" x14ac:dyDescent="0.2">
      <c r="A17" s="22" t="s">
        <v>60</v>
      </c>
      <c r="B17" s="13">
        <f>+'[1]JDOS.C.Y.F. CONCENTRADO'!$C22</f>
        <v>270</v>
      </c>
      <c r="C17" s="13">
        <f>+'[2]JDOS.C.Y.F. CONCENTRADO'!$C22</f>
        <v>258</v>
      </c>
      <c r="D17" s="13">
        <f>+'[3]JDOS.C.Y.F. CONCENTRADO'!$C22</f>
        <v>298</v>
      </c>
      <c r="E17" s="13">
        <f>+'[4]JDOS.C.Y.F. CONCENTRADO'!$C22</f>
        <v>232</v>
      </c>
      <c r="F17" s="13">
        <f>+'[5]JDOS.C.Y.F. CONCENTRADO'!$C22</f>
        <v>191</v>
      </c>
      <c r="G17" s="13">
        <f>+'[6]JDOS.C.Y.F. CONCENTRADO'!$C22</f>
        <v>301</v>
      </c>
      <c r="H17" s="13">
        <f>+'[7]JDOS.C.Y.F. CONCENTRADO'!$C22</f>
        <v>129</v>
      </c>
      <c r="I17" s="13">
        <f>+'[8]JDOS.C.Y.F. CONCENTRADO'!$C22</f>
        <v>308</v>
      </c>
      <c r="J17" s="13">
        <f>+'[9]JDOS.C.Y.F. CONCENTRADO'!$C22</f>
        <v>301</v>
      </c>
      <c r="K17" s="13">
        <f>+'[10]JDOS.C.Y.F. CONCENTRADO'!$C22</f>
        <v>300</v>
      </c>
      <c r="L17" s="13">
        <f>+'[11]JDOS.C.Y.F. CONCENTRADO'!$C22</f>
        <v>235</v>
      </c>
      <c r="M17" s="13">
        <f>+'[12]JDOS.C.Y.F. CONCENTRADO'!$C22</f>
        <v>150</v>
      </c>
      <c r="N17" s="20">
        <f t="shared" si="0"/>
        <v>2973</v>
      </c>
    </row>
    <row r="18" spans="1:14" ht="15.75" x14ac:dyDescent="0.2">
      <c r="A18" s="22" t="s">
        <v>61</v>
      </c>
      <c r="B18" s="13">
        <f>+'[1]JDOS.C.Y.F. CONCENTRADO'!$C23</f>
        <v>7</v>
      </c>
      <c r="C18" s="13">
        <f>+'[2]JDOS.C.Y.F. CONCENTRADO'!$C23</f>
        <v>9</v>
      </c>
      <c r="D18" s="13">
        <f>+'[3]JDOS.C.Y.F. CONCENTRADO'!$C23</f>
        <v>6</v>
      </c>
      <c r="E18" s="13">
        <f>+'[4]JDOS.C.Y.F. CONCENTRADO'!$C23</f>
        <v>9</v>
      </c>
      <c r="F18" s="13">
        <f>+'[5]JDOS.C.Y.F. CONCENTRADO'!$C23</f>
        <v>12</v>
      </c>
      <c r="G18" s="13">
        <f>+'[6]JDOS.C.Y.F. CONCENTRADO'!$C23</f>
        <v>12</v>
      </c>
      <c r="H18" s="13">
        <f>+'[7]JDOS.C.Y.F. CONCENTRADO'!$C23</f>
        <v>8</v>
      </c>
      <c r="I18" s="13">
        <f>+'[8]JDOS.C.Y.F. CONCENTRADO'!$C23</f>
        <v>11</v>
      </c>
      <c r="J18" s="13">
        <f>+'[9]JDOS.C.Y.F. CONCENTRADO'!$C23</f>
        <v>8</v>
      </c>
      <c r="K18" s="13">
        <f>+'[10]JDOS.C.Y.F. CONCENTRADO'!$C23</f>
        <v>9</v>
      </c>
      <c r="L18" s="13">
        <f>+'[11]JDOS.C.Y.F. CONCENTRADO'!$C23</f>
        <v>10</v>
      </c>
      <c r="M18" s="13">
        <f>+'[12]JDOS.C.Y.F. CONCENTRADO'!$C23</f>
        <v>7</v>
      </c>
      <c r="N18" s="20">
        <f t="shared" si="0"/>
        <v>108</v>
      </c>
    </row>
    <row r="19" spans="1:14" ht="15.75" x14ac:dyDescent="0.2">
      <c r="A19" s="22" t="s">
        <v>85</v>
      </c>
      <c r="B19" s="13">
        <f>+'[1]JDOS.C.Y.F. CONCENTRADO'!$C24</f>
        <v>0</v>
      </c>
      <c r="C19" s="13">
        <f>+'[2]JDOS.C.Y.F. CONCENTRADO'!$C24</f>
        <v>0</v>
      </c>
      <c r="D19" s="13">
        <f>+'[3]JDOS.C.Y.F. CONCENTRADO'!$C24</f>
        <v>0</v>
      </c>
      <c r="E19" s="13">
        <f>+'[4]JDOS.C.Y.F. CONCENTRADO'!$C24</f>
        <v>0</v>
      </c>
      <c r="F19" s="13">
        <f>+'[5]JDOS.C.Y.F. CONCENTRADO'!$C24</f>
        <v>0</v>
      </c>
      <c r="G19" s="13">
        <f>+'[6]JDOS.C.Y.F. CONCENTRADO'!$C24</f>
        <v>0</v>
      </c>
      <c r="H19" s="13">
        <f>+'[7]JDOS.C.Y.F. CONCENTRADO'!$C24</f>
        <v>0</v>
      </c>
      <c r="I19" s="13">
        <f>+'[8]JDOS.C.Y.F. CONCENTRADO'!$C24</f>
        <v>0</v>
      </c>
      <c r="J19" s="13">
        <f>+'[9]JDOS.C.Y.F. CONCENTRADO'!$C24</f>
        <v>0</v>
      </c>
      <c r="K19" s="13">
        <f>+'[10]JDOS.C.Y.F. CONCENTRADO'!$C24</f>
        <v>0</v>
      </c>
      <c r="L19" s="13">
        <f>+'[11]JDOS.C.Y.F. CONCENTRADO'!$C24</f>
        <v>0</v>
      </c>
      <c r="M19" s="13">
        <f>+'[12]JDOS.C.Y.F. CONCENTRADO'!$C24</f>
        <v>0</v>
      </c>
      <c r="N19" s="20">
        <f t="shared" si="0"/>
        <v>0</v>
      </c>
    </row>
    <row r="20" spans="1:14" ht="15.75" x14ac:dyDescent="0.2">
      <c r="A20" s="22" t="s">
        <v>62</v>
      </c>
      <c r="B20" s="13">
        <f>+'[1]JDOS.C.Y.F. CONCENTRADO'!$C25</f>
        <v>0</v>
      </c>
      <c r="C20" s="13">
        <f>+'[2]JDOS.C.Y.F. CONCENTRADO'!$C25</f>
        <v>0</v>
      </c>
      <c r="D20" s="13">
        <f>+'[3]JDOS.C.Y.F. CONCENTRADO'!$C25</f>
        <v>0</v>
      </c>
      <c r="E20" s="13">
        <f>+'[4]JDOS.C.Y.F. CONCENTRADO'!$C25</f>
        <v>0</v>
      </c>
      <c r="F20" s="13">
        <f>+'[5]JDOS.C.Y.F. CONCENTRADO'!$C25</f>
        <v>0</v>
      </c>
      <c r="G20" s="13">
        <f>+'[6]JDOS.C.Y.F. CONCENTRADO'!$C25</f>
        <v>0</v>
      </c>
      <c r="H20" s="13">
        <f>+'[7]JDOS.C.Y.F. CONCENTRADO'!$C25</f>
        <v>0</v>
      </c>
      <c r="I20" s="13">
        <f>+'[8]JDOS.C.Y.F. CONCENTRADO'!$C25</f>
        <v>0</v>
      </c>
      <c r="J20" s="13">
        <f>+'[9]JDOS.C.Y.F. CONCENTRADO'!$C25</f>
        <v>0</v>
      </c>
      <c r="K20" s="13">
        <f>+'[10]JDOS.C.Y.F. CONCENTRADO'!$C25</f>
        <v>0</v>
      </c>
      <c r="L20" s="13">
        <f>+'[11]JDOS.C.Y.F. CONCENTRADO'!$C25</f>
        <v>0</v>
      </c>
      <c r="M20" s="13">
        <f>+'[12]JDOS.C.Y.F. CONCENTRADO'!$C25</f>
        <v>0</v>
      </c>
      <c r="N20" s="20">
        <f t="shared" si="0"/>
        <v>0</v>
      </c>
    </row>
    <row r="21" spans="1:14" ht="15.75" x14ac:dyDescent="0.2">
      <c r="A21" s="22" t="s">
        <v>63</v>
      </c>
      <c r="B21" s="13">
        <f>+'[1]JDOS.C.Y.F. CONCENTRADO'!$C26</f>
        <v>0</v>
      </c>
      <c r="C21" s="13">
        <f>+'[2]JDOS.C.Y.F. CONCENTRADO'!$C26</f>
        <v>0</v>
      </c>
      <c r="D21" s="13">
        <f>+'[3]JDOS.C.Y.F. CONCENTRADO'!$C26</f>
        <v>0</v>
      </c>
      <c r="E21" s="13">
        <f>+'[4]JDOS.C.Y.F. CONCENTRADO'!$C26</f>
        <v>0</v>
      </c>
      <c r="F21" s="13">
        <f>+'[5]JDOS.C.Y.F. CONCENTRADO'!$C26</f>
        <v>0</v>
      </c>
      <c r="G21" s="13">
        <f>+'[6]JDOS.C.Y.F. CONCENTRADO'!$C26</f>
        <v>0</v>
      </c>
      <c r="H21" s="13">
        <f>+'[7]JDOS.C.Y.F. CONCENTRADO'!$C26</f>
        <v>0</v>
      </c>
      <c r="I21" s="13">
        <f>+'[8]JDOS.C.Y.F. CONCENTRADO'!$C26</f>
        <v>0</v>
      </c>
      <c r="J21" s="13">
        <f>+'[9]JDOS.C.Y.F. CONCENTRADO'!$C26</f>
        <v>0</v>
      </c>
      <c r="K21" s="13">
        <f>+'[10]JDOS.C.Y.F. CONCENTRADO'!$C26</f>
        <v>0</v>
      </c>
      <c r="L21" s="13">
        <f>+'[11]JDOS.C.Y.F. CONCENTRADO'!$C26</f>
        <v>0</v>
      </c>
      <c r="M21" s="13">
        <f>+'[12]JDOS.C.Y.F. CONCENTRADO'!$C26</f>
        <v>0</v>
      </c>
      <c r="N21" s="20">
        <f t="shared" si="0"/>
        <v>0</v>
      </c>
    </row>
    <row r="22" spans="1:14" ht="15.75" x14ac:dyDescent="0.2">
      <c r="A22" s="22" t="s">
        <v>64</v>
      </c>
      <c r="B22" s="13">
        <f>+'[1]JDOS.C.Y.F. CONCENTRADO'!$C27</f>
        <v>0</v>
      </c>
      <c r="C22" s="13">
        <f>+'[2]JDOS.C.Y.F. CONCENTRADO'!$C27</f>
        <v>0</v>
      </c>
      <c r="D22" s="13">
        <f>+'[3]JDOS.C.Y.F. CONCENTRADO'!$C27</f>
        <v>0</v>
      </c>
      <c r="E22" s="13">
        <f>+'[4]JDOS.C.Y.F. CONCENTRADO'!$C27</f>
        <v>0</v>
      </c>
      <c r="F22" s="13">
        <f>+'[5]JDOS.C.Y.F. CONCENTRADO'!$C27</f>
        <v>0</v>
      </c>
      <c r="G22" s="13">
        <f>+'[6]JDOS.C.Y.F. CONCENTRADO'!$C27</f>
        <v>0</v>
      </c>
      <c r="H22" s="13">
        <f>+'[7]JDOS.C.Y.F. CONCENTRADO'!$C27</f>
        <v>0</v>
      </c>
      <c r="I22" s="13">
        <f>+'[8]JDOS.C.Y.F. CONCENTRADO'!$C27</f>
        <v>0</v>
      </c>
      <c r="J22" s="13">
        <f>+'[9]JDOS.C.Y.F. CONCENTRADO'!$C27</f>
        <v>0</v>
      </c>
      <c r="K22" s="13">
        <f>+'[10]JDOS.C.Y.F. CONCENTRADO'!$C27</f>
        <v>0</v>
      </c>
      <c r="L22" s="13">
        <f>+'[11]JDOS.C.Y.F. CONCENTRADO'!$C27</f>
        <v>0</v>
      </c>
      <c r="M22" s="13">
        <f>+'[12]JDOS.C.Y.F. CONCENTRADO'!$C27</f>
        <v>0</v>
      </c>
      <c r="N22" s="20">
        <f t="shared" si="0"/>
        <v>0</v>
      </c>
    </row>
    <row r="23" spans="1:14" ht="15.75" x14ac:dyDescent="0.2">
      <c r="A23" s="22" t="s">
        <v>65</v>
      </c>
      <c r="B23" s="13">
        <f>+'[1]JDOS.C.Y.F. CONCENTRADO'!$C28</f>
        <v>7542</v>
      </c>
      <c r="C23" s="13">
        <f>+'[2]JDOS.C.Y.F. CONCENTRADO'!$C28</f>
        <v>7538</v>
      </c>
      <c r="D23" s="13">
        <f>+'[3]JDOS.C.Y.F. CONCENTRADO'!$C28</f>
        <v>7503</v>
      </c>
      <c r="E23" s="13">
        <f>+'[4]JDOS.C.Y.F. CONCENTRADO'!$C28</f>
        <v>7541</v>
      </c>
      <c r="F23" s="13">
        <f>+'[5]JDOS.C.Y.F. CONCENTRADO'!$C28</f>
        <v>7576</v>
      </c>
      <c r="G23" s="13">
        <f>+'[6]JDOS.C.Y.F. CONCENTRADO'!$C28</f>
        <v>7600</v>
      </c>
      <c r="H23" s="13">
        <f>+'[7]JDOS.C.Y.F. CONCENTRADO'!$C28</f>
        <v>7645</v>
      </c>
      <c r="I23" s="13">
        <f>+'[8]JDOS.C.Y.F. CONCENTRADO'!$C28</f>
        <v>7656</v>
      </c>
      <c r="J23" s="13">
        <f>+'[9]JDOS.C.Y.F. CONCENTRADO'!$C28</f>
        <v>7726</v>
      </c>
      <c r="K23" s="13">
        <f>+'[10]JDOS.C.Y.F. CONCENTRADO'!$C28</f>
        <v>7768</v>
      </c>
      <c r="L23" s="13">
        <f>+'[11]JDOS.C.Y.F. CONCENTRADO'!$C28</f>
        <v>7767</v>
      </c>
      <c r="M23" s="13">
        <f>+'[12]JDOS.C.Y.F. CONCENTRADO'!$C28</f>
        <v>7769</v>
      </c>
      <c r="N23" s="20">
        <f>M23</f>
        <v>7769</v>
      </c>
    </row>
    <row r="24" spans="1:14" ht="32.25" thickBot="1" x14ac:dyDescent="0.25">
      <c r="A24" s="39" t="s">
        <v>66</v>
      </c>
      <c r="B24" s="41">
        <f>+'[1]JDOS.C.Y.F. CONCENTRADO'!$C29</f>
        <v>60</v>
      </c>
      <c r="C24" s="41">
        <f>+'[2]JDOS.C.Y.F. CONCENTRADO'!$C29</f>
        <v>47</v>
      </c>
      <c r="D24" s="41">
        <f>+'[3]JDOS.C.Y.F. CONCENTRADO'!$C29</f>
        <v>39</v>
      </c>
      <c r="E24" s="41">
        <f>+'[4]JDOS.C.Y.F. CONCENTRADO'!$C29</f>
        <v>42</v>
      </c>
      <c r="F24" s="41">
        <f>+'[5]JDOS.C.Y.F. CONCENTRADO'!$C29</f>
        <v>40</v>
      </c>
      <c r="G24" s="41">
        <f>+'[6]JDOS.C.Y.F. CONCENTRADO'!$C29</f>
        <v>13</v>
      </c>
      <c r="H24" s="41">
        <f>+'[7]JDOS.C.Y.F. CONCENTRADO'!$C29</f>
        <v>27</v>
      </c>
      <c r="I24" s="41">
        <f>+'[8]JDOS.C.Y.F. CONCENTRADO'!$C29</f>
        <v>17</v>
      </c>
      <c r="J24" s="41">
        <f>+'[9]JDOS.C.Y.F. CONCENTRADO'!$C29</f>
        <v>16</v>
      </c>
      <c r="K24" s="41">
        <f>+'[10]JDOS.C.Y.F. CONCENTRADO'!$C29</f>
        <v>7</v>
      </c>
      <c r="L24" s="41">
        <f>+'[11]JDOS.C.Y.F. CONCENTRADO'!$C29</f>
        <v>26</v>
      </c>
      <c r="M24" s="41">
        <f>+'[12]JDOS.C.Y.F. CONCENTRADO'!$C29</f>
        <v>21</v>
      </c>
      <c r="N24" s="24">
        <f>M24</f>
        <v>21</v>
      </c>
    </row>
    <row r="25" spans="1:14" x14ac:dyDescent="0.3"/>
    <row r="26" spans="1:14" ht="15" x14ac:dyDescent="0.2">
      <c r="A26" s="44" t="s">
        <v>83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x14ac:dyDescent="0.3"/>
    <row r="28" spans="1:14" x14ac:dyDescent="0.3"/>
  </sheetData>
  <mergeCells count="3">
    <mergeCell ref="A1:N1"/>
    <mergeCell ref="A2:N2"/>
    <mergeCell ref="A26:N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P31"/>
  <sheetViews>
    <sheetView topLeftCell="A4" zoomScale="95" zoomScaleNormal="95" workbookViewId="0">
      <selection activeCell="A19" sqref="A19"/>
    </sheetView>
  </sheetViews>
  <sheetFormatPr baseColWidth="10" defaultColWidth="0" defaultRowHeight="20.25" zeroHeight="1" x14ac:dyDescent="0.3"/>
  <cols>
    <col min="1" max="1" width="44.5703125" style="4" customWidth="1"/>
    <col min="2" max="13" width="10.7109375" style="4" customWidth="1"/>
    <col min="14" max="14" width="10.85546875" style="2" customWidth="1"/>
    <col min="15" max="15" width="11.42578125" style="4" customWidth="1"/>
    <col min="16" max="16" width="0" style="4" hidden="1" customWidth="1"/>
    <col min="17" max="16384" width="11.42578125" style="4" hidden="1"/>
  </cols>
  <sheetData>
    <row r="1" spans="1:15" ht="24.75" customHeight="1" x14ac:dyDescent="0.2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ht="24.75" customHeight="1" thickBot="1" x14ac:dyDescent="0.3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4.75" customHeight="1" x14ac:dyDescent="0.25">
      <c r="A3" s="25" t="s">
        <v>69</v>
      </c>
      <c r="B3" s="26" t="s">
        <v>70</v>
      </c>
      <c r="C3" s="26" t="s">
        <v>71</v>
      </c>
      <c r="D3" s="26" t="s">
        <v>72</v>
      </c>
      <c r="E3" s="26" t="s">
        <v>73</v>
      </c>
      <c r="F3" s="26" t="s">
        <v>74</v>
      </c>
      <c r="G3" s="26" t="s">
        <v>75</v>
      </c>
      <c r="H3" s="26" t="s">
        <v>76</v>
      </c>
      <c r="I3" s="26" t="s">
        <v>77</v>
      </c>
      <c r="J3" s="26" t="s">
        <v>78</v>
      </c>
      <c r="K3" s="26" t="s">
        <v>79</v>
      </c>
      <c r="L3" s="26" t="s">
        <v>80</v>
      </c>
      <c r="M3" s="26" t="s">
        <v>81</v>
      </c>
      <c r="N3" s="27" t="s">
        <v>82</v>
      </c>
      <c r="O3" s="1"/>
    </row>
    <row r="4" spans="1:15" ht="18" x14ac:dyDescent="0.25">
      <c r="A4" s="36" t="s">
        <v>50</v>
      </c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6"/>
      <c r="N4" s="28"/>
    </row>
    <row r="5" spans="1:15" ht="18" x14ac:dyDescent="0.25">
      <c r="A5" s="22" t="s">
        <v>51</v>
      </c>
      <c r="B5" s="15">
        <f>+'[1]JDOS.C.Y.F. CONCENTRADO'!$M10</f>
        <v>82</v>
      </c>
      <c r="C5" s="15">
        <f>+'[2]JDOS.C.Y.F. CONCENTRADO'!$M10</f>
        <v>97</v>
      </c>
      <c r="D5" s="15">
        <f>+'[3]JDOS.C.Y.F. CONCENTRADO'!$M10</f>
        <v>97</v>
      </c>
      <c r="E5" s="15">
        <f>+'[4]JDOS.C.Y.F. CONCENTRADO'!$M10</f>
        <v>117</v>
      </c>
      <c r="F5" s="15">
        <f>+'[5]JDOS.C.Y.F. CONCENTRADO'!$M10</f>
        <v>119</v>
      </c>
      <c r="G5" s="15">
        <f>+'[6]JDOS.C.Y.F. CONCENTRADO'!$M10</f>
        <v>109</v>
      </c>
      <c r="H5" s="15">
        <f>+'[7]JDOS.C.Y.F. CONCENTRADO'!$M10</f>
        <v>74</v>
      </c>
      <c r="I5" s="15">
        <f>+'[8]JDOS.C.Y.F. CONCENTRADO'!$M10</f>
        <v>104</v>
      </c>
      <c r="J5" s="15">
        <f>+'[9]JDOS.C.Y.F. CONCENTRADO'!$M10</f>
        <v>102</v>
      </c>
      <c r="K5" s="15">
        <f>+'[10]JDOS.C.Y.F. CONCENTRADO'!$M10</f>
        <v>110</v>
      </c>
      <c r="L5" s="15">
        <f>+'[11]JDOS.C.Y.F. CONCENTRADO'!$M10</f>
        <v>98</v>
      </c>
      <c r="M5" s="15">
        <f>+'[12]JDOS.C.Y.F. CONCENTRADO'!$M10</f>
        <v>82</v>
      </c>
      <c r="N5" s="29">
        <f>SUM(B5:M5)</f>
        <v>1191</v>
      </c>
    </row>
    <row r="6" spans="1:15" ht="18" x14ac:dyDescent="0.25">
      <c r="A6" s="22" t="s">
        <v>68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28"/>
    </row>
    <row r="7" spans="1:15" ht="18" x14ac:dyDescent="0.25">
      <c r="A7" s="22" t="s">
        <v>84</v>
      </c>
      <c r="B7" s="15">
        <f>+'[1]JDOS.C.Y.F. CONCENTRADO'!$M12</f>
        <v>6</v>
      </c>
      <c r="C7" s="15">
        <f>+'[2]JDOS.C.Y.F. CONCENTRADO'!$M12</f>
        <v>5</v>
      </c>
      <c r="D7" s="15">
        <f>+'[3]JDOS.C.Y.F. CONCENTRADO'!$M12</f>
        <v>4</v>
      </c>
      <c r="E7" s="15">
        <f>+'[4]JDOS.C.Y.F. CONCENTRADO'!$M12</f>
        <v>3</v>
      </c>
      <c r="F7" s="15">
        <f>+'[5]JDOS.C.Y.F. CONCENTRADO'!$M12</f>
        <v>5</v>
      </c>
      <c r="G7" s="15">
        <f>+'[6]JDOS.C.Y.F. CONCENTRADO'!$M12</f>
        <v>7</v>
      </c>
      <c r="H7" s="15">
        <f>+'[7]JDOS.C.Y.F. CONCENTRADO'!$M12</f>
        <v>4</v>
      </c>
      <c r="I7" s="15">
        <f>+'[8]JDOS.C.Y.F. CONCENTRADO'!$M12</f>
        <v>10</v>
      </c>
      <c r="J7" s="15">
        <f>+'[9]JDOS.C.Y.F. CONCENTRADO'!$M12</f>
        <v>13</v>
      </c>
      <c r="K7" s="15">
        <f>+'[10]JDOS.C.Y.F. CONCENTRADO'!$M12</f>
        <v>6</v>
      </c>
      <c r="L7" s="15">
        <f>+'[11]JDOS.C.Y.F. CONCENTRADO'!$M12</f>
        <v>5</v>
      </c>
      <c r="M7" s="15">
        <f>+'[12]JDOS.C.Y.F. CONCENTRADO'!$M12</f>
        <v>6</v>
      </c>
      <c r="N7" s="29">
        <f>SUM(B7:M7)</f>
        <v>74</v>
      </c>
    </row>
    <row r="8" spans="1:15" ht="18" x14ac:dyDescent="0.25">
      <c r="A8" s="22" t="s">
        <v>52</v>
      </c>
      <c r="B8" s="15">
        <f>+'[1]JDOS.C.Y.F. CONCENTRADO'!$M13</f>
        <v>2</v>
      </c>
      <c r="C8" s="15">
        <f>+'[2]JDOS.C.Y.F. CONCENTRADO'!$M13</f>
        <v>7</v>
      </c>
      <c r="D8" s="15">
        <f>+'[3]JDOS.C.Y.F. CONCENTRADO'!$M13</f>
        <v>7</v>
      </c>
      <c r="E8" s="15">
        <f>+'[4]JDOS.C.Y.F. CONCENTRADO'!$M13</f>
        <v>7</v>
      </c>
      <c r="F8" s="15">
        <f>+'[5]JDOS.C.Y.F. CONCENTRADO'!$M13</f>
        <v>12</v>
      </c>
      <c r="G8" s="15">
        <f>+'[6]JDOS.C.Y.F. CONCENTRADO'!$M13</f>
        <v>8</v>
      </c>
      <c r="H8" s="15">
        <f>+'[7]JDOS.C.Y.F. CONCENTRADO'!$M13</f>
        <v>6</v>
      </c>
      <c r="I8" s="15">
        <f>+'[8]JDOS.C.Y.F. CONCENTRADO'!$M13</f>
        <v>0</v>
      </c>
      <c r="J8" s="15">
        <f>+'[9]JDOS.C.Y.F. CONCENTRADO'!$M13</f>
        <v>11</v>
      </c>
      <c r="K8" s="15">
        <f>+'[10]JDOS.C.Y.F. CONCENTRADO'!$M13</f>
        <v>7</v>
      </c>
      <c r="L8" s="15">
        <f>+'[11]JDOS.C.Y.F. CONCENTRADO'!$M13</f>
        <v>8</v>
      </c>
      <c r="M8" s="15">
        <f>+'[12]JDOS.C.Y.F. CONCENTRADO'!$M13</f>
        <v>2</v>
      </c>
      <c r="N8" s="29">
        <f t="shared" ref="N8:N22" si="0">SUM(B8:M8)</f>
        <v>77</v>
      </c>
    </row>
    <row r="9" spans="1:15" ht="18" x14ac:dyDescent="0.25">
      <c r="A9" s="22" t="s">
        <v>53</v>
      </c>
      <c r="B9" s="15">
        <f>+'[1]JDOS.C.Y.F. CONCENTRADO'!$M14</f>
        <v>0</v>
      </c>
      <c r="C9" s="15">
        <f>+'[2]JDOS.C.Y.F. CONCENTRADO'!$M14</f>
        <v>0</v>
      </c>
      <c r="D9" s="15">
        <f>+'[3]JDOS.C.Y.F. CONCENTRADO'!$M14</f>
        <v>0</v>
      </c>
      <c r="E9" s="15">
        <f>+'[4]JDOS.C.Y.F. CONCENTRADO'!$M14</f>
        <v>0</v>
      </c>
      <c r="F9" s="15">
        <f>+'[5]JDOS.C.Y.F. CONCENTRADO'!$M14</f>
        <v>0</v>
      </c>
      <c r="G9" s="15">
        <f>+'[6]JDOS.C.Y.F. CONCENTRADO'!$M14</f>
        <v>0</v>
      </c>
      <c r="H9" s="15">
        <f>+'[7]JDOS.C.Y.F. CONCENTRADO'!$M14</f>
        <v>0</v>
      </c>
      <c r="I9" s="15">
        <f>+'[8]JDOS.C.Y.F. CONCENTRADO'!$M14</f>
        <v>0</v>
      </c>
      <c r="J9" s="15">
        <f>+'[9]JDOS.C.Y.F. CONCENTRADO'!$M14</f>
        <v>0</v>
      </c>
      <c r="K9" s="15">
        <f>+'[10]JDOS.C.Y.F. CONCENTRADO'!$M14</f>
        <v>0</v>
      </c>
      <c r="L9" s="15">
        <f>+'[11]JDOS.C.Y.F. CONCENTRADO'!$M14</f>
        <v>0</v>
      </c>
      <c r="M9" s="15">
        <f>+'[12]JDOS.C.Y.F. CONCENTRADO'!$M14</f>
        <v>0</v>
      </c>
      <c r="N9" s="29">
        <f t="shared" si="0"/>
        <v>0</v>
      </c>
    </row>
    <row r="10" spans="1:15" ht="18" x14ac:dyDescent="0.25">
      <c r="A10" s="22" t="s">
        <v>54</v>
      </c>
      <c r="B10" s="15">
        <f>+'[1]JDOS.C.Y.F. CONCENTRADO'!$M15</f>
        <v>606</v>
      </c>
      <c r="C10" s="15">
        <f>+'[2]JDOS.C.Y.F. CONCENTRADO'!$M15</f>
        <v>558</v>
      </c>
      <c r="D10" s="15">
        <f>+'[3]JDOS.C.Y.F. CONCENTRADO'!$M15</f>
        <v>491</v>
      </c>
      <c r="E10" s="15">
        <f>+'[4]JDOS.C.Y.F. CONCENTRADO'!$M15</f>
        <v>544</v>
      </c>
      <c r="F10" s="15">
        <f>+'[5]JDOS.C.Y.F. CONCENTRADO'!$M15</f>
        <v>678</v>
      </c>
      <c r="G10" s="15">
        <f>+'[6]JDOS.C.Y.F. CONCENTRADO'!$M15</f>
        <v>671</v>
      </c>
      <c r="H10" s="15">
        <f>+'[7]JDOS.C.Y.F. CONCENTRADO'!$M15</f>
        <v>401</v>
      </c>
      <c r="I10" s="15">
        <f>+'[8]JDOS.C.Y.F. CONCENTRADO'!$M15</f>
        <v>926</v>
      </c>
      <c r="J10" s="15">
        <f>+'[9]JDOS.C.Y.F. CONCENTRADO'!$M15</f>
        <v>998</v>
      </c>
      <c r="K10" s="15">
        <f>+'[10]JDOS.C.Y.F. CONCENTRADO'!$M15</f>
        <v>991</v>
      </c>
      <c r="L10" s="15">
        <f>+'[11]JDOS.C.Y.F. CONCENTRADO'!$M15</f>
        <v>989</v>
      </c>
      <c r="M10" s="15">
        <f>+'[12]JDOS.C.Y.F. CONCENTRADO'!$M15</f>
        <v>606</v>
      </c>
      <c r="N10" s="29">
        <f t="shared" si="0"/>
        <v>8459</v>
      </c>
    </row>
    <row r="11" spans="1:15" ht="18" x14ac:dyDescent="0.25">
      <c r="A11" s="22" t="s">
        <v>55</v>
      </c>
      <c r="B11" s="15">
        <f>+'[1]JDOS.C.Y.F. CONCENTRADO'!$M16</f>
        <v>0</v>
      </c>
      <c r="C11" s="15">
        <f>+'[2]JDOS.C.Y.F. CONCENTRADO'!$M16</f>
        <v>1</v>
      </c>
      <c r="D11" s="15">
        <f>+'[3]JDOS.C.Y.F. CONCENTRADO'!$M16</f>
        <v>0</v>
      </c>
      <c r="E11" s="15">
        <f>+'[4]JDOS.C.Y.F. CONCENTRADO'!$M16</f>
        <v>0</v>
      </c>
      <c r="F11" s="15">
        <f>+'[5]JDOS.C.Y.F. CONCENTRADO'!$M16</f>
        <v>11</v>
      </c>
      <c r="G11" s="15">
        <f>+'[6]JDOS.C.Y.F. CONCENTRADO'!$M16</f>
        <v>5</v>
      </c>
      <c r="H11" s="15">
        <f>+'[7]JDOS.C.Y.F. CONCENTRADO'!$M16</f>
        <v>2</v>
      </c>
      <c r="I11" s="15">
        <f>+'[8]JDOS.C.Y.F. CONCENTRADO'!$M16</f>
        <v>31</v>
      </c>
      <c r="J11" s="15">
        <f>+'[9]JDOS.C.Y.F. CONCENTRADO'!$M16</f>
        <v>46</v>
      </c>
      <c r="K11" s="15">
        <f>+'[10]JDOS.C.Y.F. CONCENTRADO'!$M16</f>
        <v>25</v>
      </c>
      <c r="L11" s="15">
        <f>+'[11]JDOS.C.Y.F. CONCENTRADO'!$M16</f>
        <v>56</v>
      </c>
      <c r="M11" s="15">
        <f>+'[12]JDOS.C.Y.F. CONCENTRADO'!$M16</f>
        <v>0</v>
      </c>
      <c r="N11" s="29">
        <f t="shared" si="0"/>
        <v>177</v>
      </c>
    </row>
    <row r="12" spans="1:15" ht="18" x14ac:dyDescent="0.25">
      <c r="A12" s="22" t="s">
        <v>56</v>
      </c>
      <c r="B12" s="15">
        <f>+'[1]JDOS.C.Y.F. CONCENTRADO'!$M17</f>
        <v>1</v>
      </c>
      <c r="C12" s="15">
        <f>+'[2]JDOS.C.Y.F. CONCENTRADO'!$M17</f>
        <v>2</v>
      </c>
      <c r="D12" s="15">
        <f>+'[3]JDOS.C.Y.F. CONCENTRADO'!$M17</f>
        <v>0</v>
      </c>
      <c r="E12" s="15">
        <f>+'[4]JDOS.C.Y.F. CONCENTRADO'!$M17</f>
        <v>6</v>
      </c>
      <c r="F12" s="15">
        <f>+'[5]JDOS.C.Y.F. CONCENTRADO'!$M17</f>
        <v>9</v>
      </c>
      <c r="G12" s="15">
        <f>+'[6]JDOS.C.Y.F. CONCENTRADO'!$M17</f>
        <v>2</v>
      </c>
      <c r="H12" s="15">
        <f>+'[7]JDOS.C.Y.F. CONCENTRADO'!$M17</f>
        <v>3</v>
      </c>
      <c r="I12" s="15">
        <f>+'[8]JDOS.C.Y.F. CONCENTRADO'!$M17</f>
        <v>4</v>
      </c>
      <c r="J12" s="15">
        <f>+'[9]JDOS.C.Y.F. CONCENTRADO'!$M17</f>
        <v>7</v>
      </c>
      <c r="K12" s="15">
        <f>+'[10]JDOS.C.Y.F. CONCENTRADO'!$M17</f>
        <v>11</v>
      </c>
      <c r="L12" s="15">
        <f>+'[11]JDOS.C.Y.F. CONCENTRADO'!$M17</f>
        <v>7</v>
      </c>
      <c r="M12" s="15">
        <f>+'[12]JDOS.C.Y.F. CONCENTRADO'!$M17</f>
        <v>1</v>
      </c>
      <c r="N12" s="29">
        <f t="shared" si="0"/>
        <v>53</v>
      </c>
    </row>
    <row r="13" spans="1:15" ht="18" x14ac:dyDescent="0.25">
      <c r="A13" s="22" t="s">
        <v>67</v>
      </c>
      <c r="B13" s="15">
        <f>+'[1]JDOS.C.Y.F. CONCENTRADO'!$M18</f>
        <v>45</v>
      </c>
      <c r="C13" s="15">
        <f>+'[2]JDOS.C.Y.F. CONCENTRADO'!$M18</f>
        <v>36</v>
      </c>
      <c r="D13" s="15">
        <f>+'[3]JDOS.C.Y.F. CONCENTRADO'!$M18</f>
        <v>3</v>
      </c>
      <c r="E13" s="15">
        <f>+'[4]JDOS.C.Y.F. CONCENTRADO'!$M18</f>
        <v>45</v>
      </c>
      <c r="F13" s="15">
        <f>+'[5]JDOS.C.Y.F. CONCENTRADO'!$M18</f>
        <v>26</v>
      </c>
      <c r="G13" s="15">
        <f>+'[6]JDOS.C.Y.F. CONCENTRADO'!$M18</f>
        <v>23</v>
      </c>
      <c r="H13" s="15">
        <f>+'[7]JDOS.C.Y.F. CONCENTRADO'!$M18</f>
        <v>11</v>
      </c>
      <c r="I13" s="15">
        <f>+'[8]JDOS.C.Y.F. CONCENTRADO'!$M18</f>
        <v>22</v>
      </c>
      <c r="J13" s="15">
        <f>+'[9]JDOS.C.Y.F. CONCENTRADO'!$M18</f>
        <v>15</v>
      </c>
      <c r="K13" s="15">
        <f>+'[10]JDOS.C.Y.F. CONCENTRADO'!$M18</f>
        <v>18</v>
      </c>
      <c r="L13" s="15">
        <f>+'[11]JDOS.C.Y.F. CONCENTRADO'!$M18</f>
        <v>26</v>
      </c>
      <c r="M13" s="15">
        <f>+'[12]JDOS.C.Y.F. CONCENTRADO'!$M18</f>
        <v>15</v>
      </c>
      <c r="N13" s="29">
        <f t="shared" si="0"/>
        <v>285</v>
      </c>
    </row>
    <row r="14" spans="1:15" ht="18" x14ac:dyDescent="0.25">
      <c r="A14" s="21" t="s">
        <v>57</v>
      </c>
      <c r="B14" s="14">
        <f>+'[1]JDOS.C.Y.F. CONCENTRADO'!$M19</f>
        <v>5</v>
      </c>
      <c r="C14" s="14">
        <f>+'[2]JDOS.C.Y.F. CONCENTRADO'!$M19</f>
        <v>0</v>
      </c>
      <c r="D14" s="14">
        <f>+'[3]JDOS.C.Y.F. CONCENTRADO'!$M19</f>
        <v>0</v>
      </c>
      <c r="E14" s="14">
        <f>+'[4]JDOS.C.Y.F. CONCENTRADO'!$M19</f>
        <v>7</v>
      </c>
      <c r="F14" s="14">
        <f>+'[5]JDOS.C.Y.F. CONCENTRADO'!$M19</f>
        <v>2</v>
      </c>
      <c r="G14" s="14">
        <f>+'[6]JDOS.C.Y.F. CONCENTRADO'!$M19</f>
        <v>7</v>
      </c>
      <c r="H14" s="14">
        <f>+'[7]JDOS.C.Y.F. CONCENTRADO'!$M19</f>
        <v>0</v>
      </c>
      <c r="I14" s="14">
        <f>+'[8]JDOS.C.Y.F. CONCENTRADO'!$M19</f>
        <v>7</v>
      </c>
      <c r="J14" s="14">
        <f>+'[9]JDOS.C.Y.F. CONCENTRADO'!$M19</f>
        <v>0</v>
      </c>
      <c r="K14" s="14">
        <f>+'[10]JDOS.C.Y.F. CONCENTRADO'!$M19</f>
        <v>0</v>
      </c>
      <c r="L14" s="14">
        <f>+'[11]JDOS.C.Y.F. CONCENTRADO'!$M19</f>
        <v>1</v>
      </c>
      <c r="M14" s="14">
        <f>+'[12]JDOS.C.Y.F. CONCENTRADO'!$M19</f>
        <v>0</v>
      </c>
      <c r="N14" s="29">
        <f t="shared" si="0"/>
        <v>29</v>
      </c>
    </row>
    <row r="15" spans="1:15" ht="18" x14ac:dyDescent="0.25">
      <c r="A15" s="23" t="s">
        <v>58</v>
      </c>
      <c r="B15" s="14">
        <f>+'[1]JDOS.C.Y.F. CONCENTRADO'!$M20</f>
        <v>40</v>
      </c>
      <c r="C15" s="14">
        <f>+'[2]JDOS.C.Y.F. CONCENTRADO'!$M20</f>
        <v>36</v>
      </c>
      <c r="D15" s="14">
        <f>+'[3]JDOS.C.Y.F. CONCENTRADO'!$M20</f>
        <v>3</v>
      </c>
      <c r="E15" s="14">
        <f>+'[4]JDOS.C.Y.F. CONCENTRADO'!$M20</f>
        <v>38</v>
      </c>
      <c r="F15" s="14">
        <f>+'[5]JDOS.C.Y.F. CONCENTRADO'!$M20</f>
        <v>24</v>
      </c>
      <c r="G15" s="14">
        <f>+'[6]JDOS.C.Y.F. CONCENTRADO'!$M20</f>
        <v>16</v>
      </c>
      <c r="H15" s="14">
        <f>+'[7]JDOS.C.Y.F. CONCENTRADO'!$M20</f>
        <v>11</v>
      </c>
      <c r="I15" s="14">
        <f>+'[8]JDOS.C.Y.F. CONCENTRADO'!$M20</f>
        <v>15</v>
      </c>
      <c r="J15" s="14">
        <f>+'[9]JDOS.C.Y.F. CONCENTRADO'!$M20</f>
        <v>15</v>
      </c>
      <c r="K15" s="14">
        <f>+'[10]JDOS.C.Y.F. CONCENTRADO'!$M20</f>
        <v>18</v>
      </c>
      <c r="L15" s="14">
        <f>+'[11]JDOS.C.Y.F. CONCENTRADO'!$M20</f>
        <v>25</v>
      </c>
      <c r="M15" s="14">
        <f>+'[12]JDOS.C.Y.F. CONCENTRADO'!$M20</f>
        <v>15</v>
      </c>
      <c r="N15" s="29">
        <f t="shared" si="0"/>
        <v>256</v>
      </c>
    </row>
    <row r="16" spans="1:15" ht="18" x14ac:dyDescent="0.25">
      <c r="A16" s="22" t="s">
        <v>59</v>
      </c>
      <c r="B16" s="15">
        <f>+'[1]JDOS.C.Y.F. CONCENTRADO'!$M21</f>
        <v>1</v>
      </c>
      <c r="C16" s="15">
        <f>+'[2]JDOS.C.Y.F. CONCENTRADO'!$M21</f>
        <v>6</v>
      </c>
      <c r="D16" s="15">
        <f>+'[3]JDOS.C.Y.F. CONCENTRADO'!$M21</f>
        <v>1</v>
      </c>
      <c r="E16" s="15">
        <f>+'[4]JDOS.C.Y.F. CONCENTRADO'!$M21</f>
        <v>0</v>
      </c>
      <c r="F16" s="15">
        <f>+'[5]JDOS.C.Y.F. CONCENTRADO'!$M21</f>
        <v>1</v>
      </c>
      <c r="G16" s="15">
        <f>+'[6]JDOS.C.Y.F. CONCENTRADO'!$M21</f>
        <v>0</v>
      </c>
      <c r="H16" s="15">
        <f>+'[7]JDOS.C.Y.F. CONCENTRADO'!$M21</f>
        <v>0</v>
      </c>
      <c r="I16" s="15">
        <f>+'[8]JDOS.C.Y.F. CONCENTRADO'!$M21</f>
        <v>1</v>
      </c>
      <c r="J16" s="15">
        <f>+'[9]JDOS.C.Y.F. CONCENTRADO'!$M21</f>
        <v>0</v>
      </c>
      <c r="K16" s="15">
        <f>+'[10]JDOS.C.Y.F. CONCENTRADO'!$M21</f>
        <v>0</v>
      </c>
      <c r="L16" s="15">
        <f>+'[11]JDOS.C.Y.F. CONCENTRADO'!$M21</f>
        <v>1</v>
      </c>
      <c r="M16" s="15">
        <f>+'[12]JDOS.C.Y.F. CONCENTRADO'!$M21</f>
        <v>1</v>
      </c>
      <c r="N16" s="29">
        <f t="shared" si="0"/>
        <v>12</v>
      </c>
    </row>
    <row r="17" spans="1:14" ht="18" x14ac:dyDescent="0.25">
      <c r="A17" s="22" t="s">
        <v>60</v>
      </c>
      <c r="B17" s="15">
        <f>+'[1]JDOS.C.Y.F. CONCENTRADO'!$M22</f>
        <v>148</v>
      </c>
      <c r="C17" s="15">
        <f>+'[2]JDOS.C.Y.F. CONCENTRADO'!$M22</f>
        <v>144</v>
      </c>
      <c r="D17" s="15">
        <f>+'[3]JDOS.C.Y.F. CONCENTRADO'!$M22</f>
        <v>122</v>
      </c>
      <c r="E17" s="15">
        <f>+'[4]JDOS.C.Y.F. CONCENTRADO'!$M22</f>
        <v>107</v>
      </c>
      <c r="F17" s="15">
        <f>+'[5]JDOS.C.Y.F. CONCENTRADO'!$M22</f>
        <v>145</v>
      </c>
      <c r="G17" s="15">
        <f>+'[6]JDOS.C.Y.F. CONCENTRADO'!$M22</f>
        <v>204</v>
      </c>
      <c r="H17" s="15">
        <f>+'[7]JDOS.C.Y.F. CONCENTRADO'!$M22</f>
        <v>122</v>
      </c>
      <c r="I17" s="15">
        <f>+'[8]JDOS.C.Y.F. CONCENTRADO'!$M22</f>
        <v>205</v>
      </c>
      <c r="J17" s="15">
        <f>+'[9]JDOS.C.Y.F. CONCENTRADO'!$M22</f>
        <v>192</v>
      </c>
      <c r="K17" s="15">
        <f>+'[10]JDOS.C.Y.F. CONCENTRADO'!$M22</f>
        <v>196</v>
      </c>
      <c r="L17" s="15">
        <f>+'[11]JDOS.C.Y.F. CONCENTRADO'!$M22</f>
        <v>168</v>
      </c>
      <c r="M17" s="15">
        <f>+'[12]JDOS.C.Y.F. CONCENTRADO'!$M22</f>
        <v>148</v>
      </c>
      <c r="N17" s="29">
        <f t="shared" si="0"/>
        <v>1901</v>
      </c>
    </row>
    <row r="18" spans="1:14" ht="18" x14ac:dyDescent="0.25">
      <c r="A18" s="22" t="s">
        <v>61</v>
      </c>
      <c r="B18" s="15">
        <f>+'[1]JDOS.C.Y.F. CONCENTRADO'!$M23</f>
        <v>1</v>
      </c>
      <c r="C18" s="15">
        <f>+'[2]JDOS.C.Y.F. CONCENTRADO'!$M23</f>
        <v>2</v>
      </c>
      <c r="D18" s="15">
        <f>+'[3]JDOS.C.Y.F. CONCENTRADO'!$M23</f>
        <v>1</v>
      </c>
      <c r="E18" s="15">
        <f>+'[4]JDOS.C.Y.F. CONCENTRADO'!$M23</f>
        <v>2</v>
      </c>
      <c r="F18" s="15">
        <f>+'[5]JDOS.C.Y.F. CONCENTRADO'!$M23</f>
        <v>1</v>
      </c>
      <c r="G18" s="15">
        <f>+'[6]JDOS.C.Y.F. CONCENTRADO'!$M23</f>
        <v>5</v>
      </c>
      <c r="H18" s="15">
        <f>+'[7]JDOS.C.Y.F. CONCENTRADO'!$M23</f>
        <v>2</v>
      </c>
      <c r="I18" s="15">
        <f>+'[8]JDOS.C.Y.F. CONCENTRADO'!$M23</f>
        <v>0</v>
      </c>
      <c r="J18" s="15">
        <f>+'[9]JDOS.C.Y.F. CONCENTRADO'!$M23</f>
        <v>2</v>
      </c>
      <c r="K18" s="15">
        <f>+'[10]JDOS.C.Y.F. CONCENTRADO'!$M23</f>
        <v>0</v>
      </c>
      <c r="L18" s="15">
        <f>+'[11]JDOS.C.Y.F. CONCENTRADO'!$M23</f>
        <v>7</v>
      </c>
      <c r="M18" s="15">
        <f>+'[12]JDOS.C.Y.F. CONCENTRADO'!$M23</f>
        <v>1</v>
      </c>
      <c r="N18" s="29">
        <f t="shared" si="0"/>
        <v>24</v>
      </c>
    </row>
    <row r="19" spans="1:14" ht="18" x14ac:dyDescent="0.25">
      <c r="A19" s="22" t="s">
        <v>85</v>
      </c>
      <c r="B19" s="15">
        <f>+'[1]JDOS.C.Y.F. CONCENTRADO'!$M24</f>
        <v>1</v>
      </c>
      <c r="C19" s="15">
        <f>+'[2]JDOS.C.Y.F. CONCENTRADO'!$M24</f>
        <v>0</v>
      </c>
      <c r="D19" s="15">
        <f>+'[3]JDOS.C.Y.F. CONCENTRADO'!$M24</f>
        <v>1</v>
      </c>
      <c r="E19" s="15">
        <f>+'[4]JDOS.C.Y.F. CONCENTRADO'!$M24</f>
        <v>1</v>
      </c>
      <c r="F19" s="15">
        <f>+'[5]JDOS.C.Y.F. CONCENTRADO'!$M24</f>
        <v>1</v>
      </c>
      <c r="G19" s="15">
        <f>+'[6]JDOS.C.Y.F. CONCENTRADO'!$M24</f>
        <v>1</v>
      </c>
      <c r="H19" s="15">
        <f>+'[7]JDOS.C.Y.F. CONCENTRADO'!$M24</f>
        <v>1</v>
      </c>
      <c r="I19" s="15">
        <f>+'[8]JDOS.C.Y.F. CONCENTRADO'!$M24</f>
        <v>0</v>
      </c>
      <c r="J19" s="15">
        <f>+'[9]JDOS.C.Y.F. CONCENTRADO'!$M24</f>
        <v>0</v>
      </c>
      <c r="K19" s="15">
        <f>+'[10]JDOS.C.Y.F. CONCENTRADO'!$M24</f>
        <v>0</v>
      </c>
      <c r="L19" s="15">
        <f>+'[11]JDOS.C.Y.F. CONCENTRADO'!$M24</f>
        <v>0</v>
      </c>
      <c r="M19" s="15">
        <f>+'[12]JDOS.C.Y.F. CONCENTRADO'!$M24</f>
        <v>1</v>
      </c>
      <c r="N19" s="29">
        <f t="shared" si="0"/>
        <v>7</v>
      </c>
    </row>
    <row r="20" spans="1:14" ht="18" x14ac:dyDescent="0.25">
      <c r="A20" s="22" t="s">
        <v>62</v>
      </c>
      <c r="B20" s="15">
        <f>+'[1]JDOS.C.Y.F. CONCENTRADO'!$M25</f>
        <v>0</v>
      </c>
      <c r="C20" s="15">
        <f>+'[2]JDOS.C.Y.F. CONCENTRADO'!$M25</f>
        <v>0</v>
      </c>
      <c r="D20" s="15">
        <f>+'[3]JDOS.C.Y.F. CONCENTRADO'!$M25</f>
        <v>0</v>
      </c>
      <c r="E20" s="15">
        <f>+'[4]JDOS.C.Y.F. CONCENTRADO'!$M25</f>
        <v>0</v>
      </c>
      <c r="F20" s="15">
        <f>+'[5]JDOS.C.Y.F. CONCENTRADO'!$M25</f>
        <v>0</v>
      </c>
      <c r="G20" s="15">
        <f>+'[6]JDOS.C.Y.F. CONCENTRADO'!$M25</f>
        <v>0</v>
      </c>
      <c r="H20" s="15">
        <f>+'[7]JDOS.C.Y.F. CONCENTRADO'!$M25</f>
        <v>1</v>
      </c>
      <c r="I20" s="15">
        <f>+'[8]JDOS.C.Y.F. CONCENTRADO'!$M25</f>
        <v>0</v>
      </c>
      <c r="J20" s="15">
        <f>+'[9]JDOS.C.Y.F. CONCENTRADO'!$M25</f>
        <v>0</v>
      </c>
      <c r="K20" s="15">
        <f>+'[10]JDOS.C.Y.F. CONCENTRADO'!$M25</f>
        <v>0</v>
      </c>
      <c r="L20" s="15">
        <f>+'[11]JDOS.C.Y.F. CONCENTRADO'!$M25</f>
        <v>0</v>
      </c>
      <c r="M20" s="15">
        <f>+'[12]JDOS.C.Y.F. CONCENTRADO'!$M25</f>
        <v>0</v>
      </c>
      <c r="N20" s="29">
        <f t="shared" si="0"/>
        <v>1</v>
      </c>
    </row>
    <row r="21" spans="1:14" ht="18" x14ac:dyDescent="0.25">
      <c r="A21" s="22" t="s">
        <v>63</v>
      </c>
      <c r="B21" s="15">
        <f>+'[1]JDOS.C.Y.F. CONCENTRADO'!$M26</f>
        <v>0</v>
      </c>
      <c r="C21" s="15">
        <f>+'[2]JDOS.C.Y.F. CONCENTRADO'!$M26</f>
        <v>0</v>
      </c>
      <c r="D21" s="15">
        <f>+'[3]JDOS.C.Y.F. CONCENTRADO'!$M26</f>
        <v>1</v>
      </c>
      <c r="E21" s="15">
        <f>+'[4]JDOS.C.Y.F. CONCENTRADO'!$M26</f>
        <v>0</v>
      </c>
      <c r="F21" s="15">
        <f>+'[5]JDOS.C.Y.F. CONCENTRADO'!$M26</f>
        <v>0</v>
      </c>
      <c r="G21" s="15">
        <f>+'[6]JDOS.C.Y.F. CONCENTRADO'!$M26</f>
        <v>3</v>
      </c>
      <c r="H21" s="15">
        <f>+'[7]JDOS.C.Y.F. CONCENTRADO'!$M26</f>
        <v>3</v>
      </c>
      <c r="I21" s="15">
        <f>+'[8]JDOS.C.Y.F. CONCENTRADO'!$M26</f>
        <v>1</v>
      </c>
      <c r="J21" s="15">
        <f>+'[9]JDOS.C.Y.F. CONCENTRADO'!$M26</f>
        <v>3</v>
      </c>
      <c r="K21" s="15">
        <f>+'[10]JDOS.C.Y.F. CONCENTRADO'!$M26</f>
        <v>2</v>
      </c>
      <c r="L21" s="15">
        <f>+'[11]JDOS.C.Y.F. CONCENTRADO'!$M26</f>
        <v>0</v>
      </c>
      <c r="M21" s="15">
        <f>+'[12]JDOS.C.Y.F. CONCENTRADO'!$M26</f>
        <v>0</v>
      </c>
      <c r="N21" s="29">
        <f t="shared" si="0"/>
        <v>13</v>
      </c>
    </row>
    <row r="22" spans="1:14" ht="18" x14ac:dyDescent="0.25">
      <c r="A22" s="22" t="s">
        <v>64</v>
      </c>
      <c r="B22" s="15">
        <f>+'[1]JDOS.C.Y.F. CONCENTRADO'!$M27</f>
        <v>0</v>
      </c>
      <c r="C22" s="15">
        <f>+'[2]JDOS.C.Y.F. CONCENTRADO'!$M27</f>
        <v>0</v>
      </c>
      <c r="D22" s="15">
        <f>+'[3]JDOS.C.Y.F. CONCENTRADO'!$M27</f>
        <v>0</v>
      </c>
      <c r="E22" s="15">
        <f>+'[4]JDOS.C.Y.F. CONCENTRADO'!$M27</f>
        <v>0</v>
      </c>
      <c r="F22" s="15">
        <f>+'[5]JDOS.C.Y.F. CONCENTRADO'!$M27</f>
        <v>1</v>
      </c>
      <c r="G22" s="15">
        <f>+'[6]JDOS.C.Y.F. CONCENTRADO'!$M27</f>
        <v>0</v>
      </c>
      <c r="H22" s="15">
        <f>+'[7]JDOS.C.Y.F. CONCENTRADO'!$M27</f>
        <v>1</v>
      </c>
      <c r="I22" s="15">
        <f>+'[8]JDOS.C.Y.F. CONCENTRADO'!$M27</f>
        <v>0</v>
      </c>
      <c r="J22" s="15">
        <f>+'[9]JDOS.C.Y.F. CONCENTRADO'!$M27</f>
        <v>1</v>
      </c>
      <c r="K22" s="15">
        <f>+'[10]JDOS.C.Y.F. CONCENTRADO'!$M27</f>
        <v>0</v>
      </c>
      <c r="L22" s="15">
        <f>+'[11]JDOS.C.Y.F. CONCENTRADO'!$M27</f>
        <v>0</v>
      </c>
      <c r="M22" s="15">
        <f>+'[12]JDOS.C.Y.F. CONCENTRADO'!$M27</f>
        <v>0</v>
      </c>
      <c r="N22" s="29">
        <f t="shared" si="0"/>
        <v>3</v>
      </c>
    </row>
    <row r="23" spans="1:14" ht="18" x14ac:dyDescent="0.25">
      <c r="A23" s="22" t="s">
        <v>65</v>
      </c>
      <c r="B23" s="15">
        <f>+'[1]JDOS.C.Y.F. CONCENTRADO'!$M28</f>
        <v>1448</v>
      </c>
      <c r="C23" s="15">
        <f>+'[2]JDOS.C.Y.F. CONCENTRADO'!$M28</f>
        <v>1463</v>
      </c>
      <c r="D23" s="15">
        <f>+'[3]JDOS.C.Y.F. CONCENTRADO'!$M28</f>
        <v>1463</v>
      </c>
      <c r="E23" s="15">
        <f>+'[4]JDOS.C.Y.F. CONCENTRADO'!$M28</f>
        <v>1759</v>
      </c>
      <c r="F23" s="15">
        <f>+'[5]JDOS.C.Y.F. CONCENTRADO'!$M28</f>
        <v>1846</v>
      </c>
      <c r="G23" s="15">
        <f>+'[6]JDOS.C.Y.F. CONCENTRADO'!$M28</f>
        <v>1927</v>
      </c>
      <c r="H23" s="15">
        <f>+'[7]JDOS.C.Y.F. CONCENTRADO'!$M28</f>
        <v>2001</v>
      </c>
      <c r="I23" s="15">
        <f>+'[8]JDOS.C.Y.F. CONCENTRADO'!$M28</f>
        <v>2076</v>
      </c>
      <c r="J23" s="15">
        <f>+'[9]JDOS.C.Y.F. CONCENTRADO'!$M28</f>
        <v>2045</v>
      </c>
      <c r="K23" s="15">
        <f>+'[10]JDOS.C.Y.F. CONCENTRADO'!$M28</f>
        <v>2230</v>
      </c>
      <c r="L23" s="15">
        <f>+'[11]JDOS.C.Y.F. CONCENTRADO'!$M28</f>
        <v>2297</v>
      </c>
      <c r="M23" s="15">
        <f>+'[12]JDOS.C.Y.F. CONCENTRADO'!$M28</f>
        <v>1448</v>
      </c>
      <c r="N23" s="29">
        <f>M23</f>
        <v>1448</v>
      </c>
    </row>
    <row r="24" spans="1:14" ht="32.25" thickBot="1" x14ac:dyDescent="0.3">
      <c r="A24" s="39" t="s">
        <v>66</v>
      </c>
      <c r="B24" s="40">
        <f>+'[1]JDOS.C.Y.F. CONCENTRADO'!$M29</f>
        <v>3</v>
      </c>
      <c r="C24" s="40">
        <f>+'[2]JDOS.C.Y.F. CONCENTRADO'!$M29</f>
        <v>18</v>
      </c>
      <c r="D24" s="40">
        <f>+'[3]JDOS.C.Y.F. CONCENTRADO'!$M29</f>
        <v>0</v>
      </c>
      <c r="E24" s="40">
        <f>+'[4]JDOS.C.Y.F. CONCENTRADO'!$M29</f>
        <v>18</v>
      </c>
      <c r="F24" s="40">
        <f>+'[5]JDOS.C.Y.F. CONCENTRADO'!$M29</f>
        <v>6</v>
      </c>
      <c r="G24" s="40">
        <f>+'[6]JDOS.C.Y.F. CONCENTRADO'!$M29</f>
        <v>26</v>
      </c>
      <c r="H24" s="40">
        <f>+'[7]JDOS.C.Y.F. CONCENTRADO'!$M29</f>
        <v>10</v>
      </c>
      <c r="I24" s="40">
        <f>+'[8]JDOS.C.Y.F. CONCENTRADO'!$M29</f>
        <v>0</v>
      </c>
      <c r="J24" s="40">
        <f>+'[9]JDOS.C.Y.F. CONCENTRADO'!$M29</f>
        <v>0</v>
      </c>
      <c r="K24" s="40">
        <f>+'[10]JDOS.C.Y.F. CONCENTRADO'!$M29</f>
        <v>9</v>
      </c>
      <c r="L24" s="40">
        <f>+'[11]JDOS.C.Y.F. CONCENTRADO'!$M29</f>
        <v>13</v>
      </c>
      <c r="M24" s="40">
        <f>+'[12]JDOS.C.Y.F. CONCENTRADO'!$M29</f>
        <v>19</v>
      </c>
      <c r="N24" s="30">
        <f>M24</f>
        <v>19</v>
      </c>
    </row>
    <row r="25" spans="1:14" x14ac:dyDescent="0.3"/>
    <row r="26" spans="1:14" ht="18" x14ac:dyDescent="0.25">
      <c r="A26" s="44" t="s">
        <v>83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x14ac:dyDescent="0.3"/>
    <row r="28" spans="1:14" x14ac:dyDescent="0.3"/>
    <row r="29" spans="1:14" x14ac:dyDescent="0.3"/>
    <row r="30" spans="1:14" x14ac:dyDescent="0.3"/>
    <row r="31" spans="1:14" x14ac:dyDescent="0.3"/>
  </sheetData>
  <mergeCells count="5">
    <mergeCell ref="B4:M4"/>
    <mergeCell ref="B6:M6"/>
    <mergeCell ref="A1:N1"/>
    <mergeCell ref="A2:N2"/>
    <mergeCell ref="A26:N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verticalDpi="0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P27"/>
  <sheetViews>
    <sheetView zoomScale="95" zoomScaleNormal="95" workbookViewId="0">
      <selection activeCell="A19" sqref="A19"/>
    </sheetView>
  </sheetViews>
  <sheetFormatPr baseColWidth="10" defaultColWidth="0" defaultRowHeight="20.25" zeroHeight="1" x14ac:dyDescent="0.3"/>
  <cols>
    <col min="1" max="1" width="44.5703125" style="4" customWidth="1"/>
    <col min="2" max="13" width="10.7109375" style="4" customWidth="1"/>
    <col min="14" max="14" width="10.85546875" style="2" customWidth="1"/>
    <col min="15" max="15" width="11.42578125" style="4" customWidth="1"/>
    <col min="16" max="16" width="0" style="4" hidden="1" customWidth="1"/>
    <col min="17" max="16384" width="11.42578125" style="4" hidden="1"/>
  </cols>
  <sheetData>
    <row r="1" spans="1:15" ht="24.75" customHeight="1" x14ac:dyDescent="0.2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ht="24.75" customHeight="1" thickBot="1" x14ac:dyDescent="0.3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4.75" customHeight="1" x14ac:dyDescent="0.25">
      <c r="A3" s="25" t="s">
        <v>69</v>
      </c>
      <c r="B3" s="26" t="s">
        <v>70</v>
      </c>
      <c r="C3" s="26" t="s">
        <v>71</v>
      </c>
      <c r="D3" s="26" t="s">
        <v>72</v>
      </c>
      <c r="E3" s="26" t="s">
        <v>73</v>
      </c>
      <c r="F3" s="26" t="s">
        <v>74</v>
      </c>
      <c r="G3" s="26" t="s">
        <v>75</v>
      </c>
      <c r="H3" s="26" t="s">
        <v>76</v>
      </c>
      <c r="I3" s="26" t="s">
        <v>77</v>
      </c>
      <c r="J3" s="26" t="s">
        <v>78</v>
      </c>
      <c r="K3" s="26" t="s">
        <v>79</v>
      </c>
      <c r="L3" s="26" t="s">
        <v>80</v>
      </c>
      <c r="M3" s="26" t="s">
        <v>81</v>
      </c>
      <c r="N3" s="27" t="s">
        <v>82</v>
      </c>
      <c r="O3" s="1"/>
    </row>
    <row r="4" spans="1:15" ht="18" x14ac:dyDescent="0.25">
      <c r="A4" s="36" t="s">
        <v>50</v>
      </c>
      <c r="B4" s="15">
        <f>+'[1]JDOS.C.Y.F. CONCENTRADO'!$N9</f>
        <v>29</v>
      </c>
      <c r="C4" s="15">
        <f>+'[2]JDOS.C.Y.F. CONCENTRADO'!$N9</f>
        <v>31</v>
      </c>
      <c r="D4" s="15">
        <f>+'[3]JDOS.C.Y.F. CONCENTRADO'!$N9</f>
        <v>40</v>
      </c>
      <c r="E4" s="15">
        <f>+'[4]JDOS.C.Y.F. CONCENTRADO'!$N9</f>
        <v>32</v>
      </c>
      <c r="F4" s="15">
        <f>+'[5]JDOS.C.Y.F. CONCENTRADO'!$N9</f>
        <v>50</v>
      </c>
      <c r="G4" s="15">
        <f>+'[6]JDOS.C.Y.F. CONCENTRADO'!$N9</f>
        <v>33</v>
      </c>
      <c r="H4" s="15">
        <f>+'[7]JDOS.C.Y.F. CONCENTRADO'!$N9</f>
        <v>33</v>
      </c>
      <c r="I4" s="15">
        <f>+'[8]JDOS.C.Y.F. CONCENTRADO'!$N9</f>
        <v>34</v>
      </c>
      <c r="J4" s="15">
        <f>+'[9]JDOS.C.Y.F. CONCENTRADO'!$N9</f>
        <v>33</v>
      </c>
      <c r="K4" s="15">
        <f>+'[10]JDOS.C.Y.F. CONCENTRADO'!$N9</f>
        <v>31</v>
      </c>
      <c r="L4" s="15">
        <f>+'[11]JDOS.C.Y.F. CONCENTRADO'!$N9</f>
        <v>23</v>
      </c>
      <c r="M4" s="15">
        <f>+'[12]JDOS.C.Y.F. CONCENTRADO'!$N9</f>
        <v>20</v>
      </c>
      <c r="N4" s="29">
        <f>SUM(B4:M4)</f>
        <v>389</v>
      </c>
    </row>
    <row r="5" spans="1:15" ht="18" x14ac:dyDescent="0.25">
      <c r="A5" s="22" t="s">
        <v>51</v>
      </c>
      <c r="B5" s="15">
        <f>+'[1]JDOS.C.Y.F. CONCENTRADO'!$N10</f>
        <v>50</v>
      </c>
      <c r="C5" s="15">
        <f>+'[2]JDOS.C.Y.F. CONCENTRADO'!$N10</f>
        <v>39</v>
      </c>
      <c r="D5" s="15">
        <f>+'[3]JDOS.C.Y.F. CONCENTRADO'!$N10</f>
        <v>48</v>
      </c>
      <c r="E5" s="15">
        <f>+'[4]JDOS.C.Y.F. CONCENTRADO'!$N10</f>
        <v>54</v>
      </c>
      <c r="F5" s="15">
        <f>+'[5]JDOS.C.Y.F. CONCENTRADO'!$N10</f>
        <v>56</v>
      </c>
      <c r="G5" s="15">
        <f>+'[6]JDOS.C.Y.F. CONCENTRADO'!$N10</f>
        <v>61</v>
      </c>
      <c r="H5" s="15">
        <f>+'[7]JDOS.C.Y.F. CONCENTRADO'!$N10</f>
        <v>61</v>
      </c>
      <c r="I5" s="15">
        <f>+'[8]JDOS.C.Y.F. CONCENTRADO'!$N10</f>
        <v>56</v>
      </c>
      <c r="J5" s="15">
        <f>+'[9]JDOS.C.Y.F. CONCENTRADO'!$N10</f>
        <v>59</v>
      </c>
      <c r="K5" s="15">
        <f>+'[10]JDOS.C.Y.F. CONCENTRADO'!$N10</f>
        <v>69</v>
      </c>
      <c r="L5" s="15">
        <f>+'[11]JDOS.C.Y.F. CONCENTRADO'!$N10</f>
        <v>63</v>
      </c>
      <c r="M5" s="15">
        <f>+'[12]JDOS.C.Y.F. CONCENTRADO'!$N10</f>
        <v>38</v>
      </c>
      <c r="N5" s="29">
        <f t="shared" ref="N5:N22" si="0">SUM(B5:M5)</f>
        <v>654</v>
      </c>
    </row>
    <row r="6" spans="1:15" ht="18" x14ac:dyDescent="0.25">
      <c r="A6" s="22" t="s">
        <v>68</v>
      </c>
      <c r="B6" s="15">
        <f>+'[1]JDOS.C.Y.F. CONCENTRADO'!$N11</f>
        <v>13</v>
      </c>
      <c r="C6" s="15">
        <f>+'[2]JDOS.C.Y.F. CONCENTRADO'!$N11</f>
        <v>13</v>
      </c>
      <c r="D6" s="15">
        <f>+'[3]JDOS.C.Y.F. CONCENTRADO'!$N11</f>
        <v>19</v>
      </c>
      <c r="E6" s="15">
        <f>+'[4]JDOS.C.Y.F. CONCENTRADO'!$N11</f>
        <v>12</v>
      </c>
      <c r="F6" s="15">
        <f>+'[5]JDOS.C.Y.F. CONCENTRADO'!$N11</f>
        <v>8</v>
      </c>
      <c r="G6" s="15">
        <f>+'[6]JDOS.C.Y.F. CONCENTRADO'!$N11</f>
        <v>20</v>
      </c>
      <c r="H6" s="15">
        <f>+'[7]JDOS.C.Y.F. CONCENTRADO'!$N11</f>
        <v>20</v>
      </c>
      <c r="I6" s="15">
        <f>+'[8]JDOS.C.Y.F. CONCENTRADO'!$N11</f>
        <v>24</v>
      </c>
      <c r="J6" s="15">
        <f>+'[9]JDOS.C.Y.F. CONCENTRADO'!$N11</f>
        <v>25</v>
      </c>
      <c r="K6" s="15">
        <f>+'[10]JDOS.C.Y.F. CONCENTRADO'!$N11</f>
        <v>20</v>
      </c>
      <c r="L6" s="15">
        <f>+'[11]JDOS.C.Y.F. CONCENTRADO'!$N11</f>
        <v>22</v>
      </c>
      <c r="M6" s="15">
        <f>+'[12]JDOS.C.Y.F. CONCENTRADO'!$N11</f>
        <v>26</v>
      </c>
      <c r="N6" s="29">
        <f t="shared" si="0"/>
        <v>222</v>
      </c>
    </row>
    <row r="7" spans="1:15" ht="18" x14ac:dyDescent="0.25">
      <c r="A7" s="22" t="s">
        <v>84</v>
      </c>
      <c r="B7" s="15">
        <f>+'[1]JDOS.C.Y.F. CONCENTRADO'!$N12</f>
        <v>15</v>
      </c>
      <c r="C7" s="15">
        <f>+'[2]JDOS.C.Y.F. CONCENTRADO'!$N12</f>
        <v>21</v>
      </c>
      <c r="D7" s="15">
        <f>+'[3]JDOS.C.Y.F. CONCENTRADO'!$N12</f>
        <v>16</v>
      </c>
      <c r="E7" s="15">
        <f>+'[4]JDOS.C.Y.F. CONCENTRADO'!$N12</f>
        <v>15</v>
      </c>
      <c r="F7" s="15">
        <f>+'[5]JDOS.C.Y.F. CONCENTRADO'!$N12</f>
        <v>12</v>
      </c>
      <c r="G7" s="15">
        <f>+'[6]JDOS.C.Y.F. CONCENTRADO'!$N12</f>
        <v>18</v>
      </c>
      <c r="H7" s="15">
        <f>+'[7]JDOS.C.Y.F. CONCENTRADO'!$N12</f>
        <v>12</v>
      </c>
      <c r="I7" s="15">
        <f>+'[8]JDOS.C.Y.F. CONCENTRADO'!$N12</f>
        <v>10</v>
      </c>
      <c r="J7" s="15">
        <f>+'[9]JDOS.C.Y.F. CONCENTRADO'!$N12</f>
        <v>24</v>
      </c>
      <c r="K7" s="15">
        <f>+'[10]JDOS.C.Y.F. CONCENTRADO'!$N12</f>
        <v>16</v>
      </c>
      <c r="L7" s="15">
        <f>+'[11]JDOS.C.Y.F. CONCENTRADO'!$N12</f>
        <v>23</v>
      </c>
      <c r="M7" s="15">
        <f>+'[12]JDOS.C.Y.F. CONCENTRADO'!$N12</f>
        <v>19</v>
      </c>
      <c r="N7" s="29">
        <f t="shared" si="0"/>
        <v>201</v>
      </c>
    </row>
    <row r="8" spans="1:15" ht="18" x14ac:dyDescent="0.25">
      <c r="A8" s="22" t="s">
        <v>52</v>
      </c>
      <c r="B8" s="15">
        <f>+'[1]JDOS.C.Y.F. CONCENTRADO'!$N13</f>
        <v>10</v>
      </c>
      <c r="C8" s="15">
        <f>+'[2]JDOS.C.Y.F. CONCENTRADO'!$N13</f>
        <v>9</v>
      </c>
      <c r="D8" s="15">
        <f>+'[3]JDOS.C.Y.F. CONCENTRADO'!$N13</f>
        <v>2</v>
      </c>
      <c r="E8" s="15">
        <f>+'[4]JDOS.C.Y.F. CONCENTRADO'!$N13</f>
        <v>7</v>
      </c>
      <c r="F8" s="15">
        <f>+'[5]JDOS.C.Y.F. CONCENTRADO'!$N13</f>
        <v>7</v>
      </c>
      <c r="G8" s="15">
        <f>+'[6]JDOS.C.Y.F. CONCENTRADO'!$N13</f>
        <v>10</v>
      </c>
      <c r="H8" s="15">
        <f>+'[7]JDOS.C.Y.F. CONCENTRADO'!$N13</f>
        <v>4</v>
      </c>
      <c r="I8" s="15">
        <f>+'[8]JDOS.C.Y.F. CONCENTRADO'!$N13</f>
        <v>11</v>
      </c>
      <c r="J8" s="15">
        <f>+'[9]JDOS.C.Y.F. CONCENTRADO'!$N13</f>
        <v>8</v>
      </c>
      <c r="K8" s="15">
        <f>+'[10]JDOS.C.Y.F. CONCENTRADO'!$N13</f>
        <v>8</v>
      </c>
      <c r="L8" s="15">
        <f>+'[11]JDOS.C.Y.F. CONCENTRADO'!$N13</f>
        <v>5</v>
      </c>
      <c r="M8" s="15">
        <f>+'[12]JDOS.C.Y.F. CONCENTRADO'!$N13</f>
        <v>6</v>
      </c>
      <c r="N8" s="29">
        <f t="shared" si="0"/>
        <v>87</v>
      </c>
    </row>
    <row r="9" spans="1:15" ht="18" x14ac:dyDescent="0.25">
      <c r="A9" s="22" t="s">
        <v>53</v>
      </c>
      <c r="B9" s="15">
        <f>+'[1]JDOS.C.Y.F. CONCENTRADO'!$N14</f>
        <v>3</v>
      </c>
      <c r="C9" s="15">
        <f>+'[2]JDOS.C.Y.F. CONCENTRADO'!$N14</f>
        <v>1</v>
      </c>
      <c r="D9" s="15">
        <f>+'[3]JDOS.C.Y.F. CONCENTRADO'!$N14</f>
        <v>2</v>
      </c>
      <c r="E9" s="15">
        <f>+'[4]JDOS.C.Y.F. CONCENTRADO'!$N14</f>
        <v>2</v>
      </c>
      <c r="F9" s="15">
        <f>+'[5]JDOS.C.Y.F. CONCENTRADO'!$N14</f>
        <v>4</v>
      </c>
      <c r="G9" s="15">
        <f>+'[6]JDOS.C.Y.F. CONCENTRADO'!$N14</f>
        <v>0</v>
      </c>
      <c r="H9" s="15">
        <f>+'[7]JDOS.C.Y.F. CONCENTRADO'!$N14</f>
        <v>1</v>
      </c>
      <c r="I9" s="15">
        <f>+'[8]JDOS.C.Y.F. CONCENTRADO'!$N14</f>
        <v>2</v>
      </c>
      <c r="J9" s="15">
        <f>+'[9]JDOS.C.Y.F. CONCENTRADO'!$N14</f>
        <v>1</v>
      </c>
      <c r="K9" s="15">
        <f>+'[10]JDOS.C.Y.F. CONCENTRADO'!$N14</f>
        <v>1</v>
      </c>
      <c r="L9" s="15">
        <f>+'[11]JDOS.C.Y.F. CONCENTRADO'!$N14</f>
        <v>0</v>
      </c>
      <c r="M9" s="15">
        <f>+'[12]JDOS.C.Y.F. CONCENTRADO'!$N14</f>
        <v>0</v>
      </c>
      <c r="N9" s="29">
        <f t="shared" si="0"/>
        <v>17</v>
      </c>
    </row>
    <row r="10" spans="1:15" ht="18" x14ac:dyDescent="0.25">
      <c r="A10" s="22" t="s">
        <v>54</v>
      </c>
      <c r="B10" s="15">
        <f>+'[1]JDOS.C.Y.F. CONCENTRADO'!$N15</f>
        <v>1059</v>
      </c>
      <c r="C10" s="15">
        <f>+'[2]JDOS.C.Y.F. CONCENTRADO'!$N15</f>
        <v>926</v>
      </c>
      <c r="D10" s="15">
        <f>+'[3]JDOS.C.Y.F. CONCENTRADO'!$N15</f>
        <v>1120</v>
      </c>
      <c r="E10" s="15">
        <f>+'[4]JDOS.C.Y.F. CONCENTRADO'!$N15</f>
        <v>766</v>
      </c>
      <c r="F10" s="15">
        <f>+'[5]JDOS.C.Y.F. CONCENTRADO'!$N15</f>
        <v>824</v>
      </c>
      <c r="G10" s="15">
        <f>+'[6]JDOS.C.Y.F. CONCENTRADO'!$N15</f>
        <v>785</v>
      </c>
      <c r="H10" s="15">
        <f>+'[7]JDOS.C.Y.F. CONCENTRADO'!$N15</f>
        <v>506</v>
      </c>
      <c r="I10" s="15">
        <f>+'[8]JDOS.C.Y.F. CONCENTRADO'!$N15</f>
        <v>810</v>
      </c>
      <c r="J10" s="15">
        <f>+'[9]JDOS.C.Y.F. CONCENTRADO'!$N15</f>
        <v>841</v>
      </c>
      <c r="K10" s="15">
        <f>+'[10]JDOS.C.Y.F. CONCENTRADO'!$N15</f>
        <v>972</v>
      </c>
      <c r="L10" s="15">
        <f>+'[11]JDOS.C.Y.F. CONCENTRADO'!$N15</f>
        <v>797</v>
      </c>
      <c r="M10" s="15">
        <f>+'[12]JDOS.C.Y.F. CONCENTRADO'!$N15</f>
        <v>590</v>
      </c>
      <c r="N10" s="29">
        <f t="shared" si="0"/>
        <v>9996</v>
      </c>
    </row>
    <row r="11" spans="1:15" ht="18" x14ac:dyDescent="0.25">
      <c r="A11" s="22" t="s">
        <v>55</v>
      </c>
      <c r="B11" s="15">
        <f>+'[1]JDOS.C.Y.F. CONCENTRADO'!$N16</f>
        <v>0</v>
      </c>
      <c r="C11" s="15">
        <f>+'[2]JDOS.C.Y.F. CONCENTRADO'!$N16</f>
        <v>0</v>
      </c>
      <c r="D11" s="15">
        <f>+'[3]JDOS.C.Y.F. CONCENTRADO'!$N16</f>
        <v>0</v>
      </c>
      <c r="E11" s="15">
        <f>+'[4]JDOS.C.Y.F. CONCENTRADO'!$N16</f>
        <v>0</v>
      </c>
      <c r="F11" s="15">
        <f>+'[5]JDOS.C.Y.F. CONCENTRADO'!$N16</f>
        <v>12</v>
      </c>
      <c r="G11" s="15">
        <f>+'[6]JDOS.C.Y.F. CONCENTRADO'!$N16</f>
        <v>15</v>
      </c>
      <c r="H11" s="15">
        <f>+'[7]JDOS.C.Y.F. CONCENTRADO'!$N16</f>
        <v>10</v>
      </c>
      <c r="I11" s="15">
        <f>+'[8]JDOS.C.Y.F. CONCENTRADO'!$N16</f>
        <v>10</v>
      </c>
      <c r="J11" s="15">
        <f>+'[9]JDOS.C.Y.F. CONCENTRADO'!$N16</f>
        <v>7</v>
      </c>
      <c r="K11" s="15">
        <f>+'[10]JDOS.C.Y.F. CONCENTRADO'!$N16</f>
        <v>2</v>
      </c>
      <c r="L11" s="15">
        <f>+'[11]JDOS.C.Y.F. CONCENTRADO'!$N16</f>
        <v>4</v>
      </c>
      <c r="M11" s="15">
        <f>+'[12]JDOS.C.Y.F. CONCENTRADO'!$N16</f>
        <v>10</v>
      </c>
      <c r="N11" s="29">
        <f t="shared" si="0"/>
        <v>70</v>
      </c>
    </row>
    <row r="12" spans="1:15" ht="18" x14ac:dyDescent="0.25">
      <c r="A12" s="22" t="s">
        <v>56</v>
      </c>
      <c r="B12" s="15">
        <f>+'[1]JDOS.C.Y.F. CONCENTRADO'!$N17</f>
        <v>32</v>
      </c>
      <c r="C12" s="15">
        <f>+'[2]JDOS.C.Y.F. CONCENTRADO'!$N17</f>
        <v>24</v>
      </c>
      <c r="D12" s="15">
        <f>+'[3]JDOS.C.Y.F. CONCENTRADO'!$N17</f>
        <v>25</v>
      </c>
      <c r="E12" s="15">
        <f>+'[4]JDOS.C.Y.F. CONCENTRADO'!$N17</f>
        <v>26</v>
      </c>
      <c r="F12" s="15">
        <f>+'[5]JDOS.C.Y.F. CONCENTRADO'!$N17</f>
        <v>13</v>
      </c>
      <c r="G12" s="15">
        <f>+'[6]JDOS.C.Y.F. CONCENTRADO'!$N17</f>
        <v>28</v>
      </c>
      <c r="H12" s="15">
        <f>+'[7]JDOS.C.Y.F. CONCENTRADO'!$N17</f>
        <v>13</v>
      </c>
      <c r="I12" s="15">
        <f>+'[8]JDOS.C.Y.F. CONCENTRADO'!$N17</f>
        <v>26</v>
      </c>
      <c r="J12" s="15">
        <f>+'[9]JDOS.C.Y.F. CONCENTRADO'!$N17</f>
        <v>23</v>
      </c>
      <c r="K12" s="15">
        <f>+'[10]JDOS.C.Y.F. CONCENTRADO'!$N17</f>
        <v>25</v>
      </c>
      <c r="L12" s="15">
        <f>+'[11]JDOS.C.Y.F. CONCENTRADO'!$N17</f>
        <v>20</v>
      </c>
      <c r="M12" s="15">
        <f>+'[12]JDOS.C.Y.F. CONCENTRADO'!$N17</f>
        <v>0</v>
      </c>
      <c r="N12" s="29">
        <f t="shared" si="0"/>
        <v>255</v>
      </c>
    </row>
    <row r="13" spans="1:15" ht="18" x14ac:dyDescent="0.25">
      <c r="A13" s="22" t="s">
        <v>67</v>
      </c>
      <c r="B13" s="15">
        <f>+'[1]JDOS.C.Y.F. CONCENTRADO'!$N18</f>
        <v>27</v>
      </c>
      <c r="C13" s="15">
        <f>+'[2]JDOS.C.Y.F. CONCENTRADO'!$N18</f>
        <v>28</v>
      </c>
      <c r="D13" s="15">
        <f>+'[3]JDOS.C.Y.F. CONCENTRADO'!$N18</f>
        <v>19</v>
      </c>
      <c r="E13" s="15">
        <f>+'[4]JDOS.C.Y.F. CONCENTRADO'!$N18</f>
        <v>23</v>
      </c>
      <c r="F13" s="15">
        <f>+'[5]JDOS.C.Y.F. CONCENTRADO'!$N18</f>
        <v>24</v>
      </c>
      <c r="G13" s="15">
        <f>+'[6]JDOS.C.Y.F. CONCENTRADO'!$N18</f>
        <v>24</v>
      </c>
      <c r="H13" s="15">
        <f>+'[7]JDOS.C.Y.F. CONCENTRADO'!$N18</f>
        <v>8</v>
      </c>
      <c r="I13" s="15">
        <f>+'[8]JDOS.C.Y.F. CONCENTRADO'!$N18</f>
        <v>21</v>
      </c>
      <c r="J13" s="15">
        <f>+'[9]JDOS.C.Y.F. CONCENTRADO'!$N18</f>
        <v>32</v>
      </c>
      <c r="K13" s="15">
        <f>+'[10]JDOS.C.Y.F. CONCENTRADO'!$N18</f>
        <v>23</v>
      </c>
      <c r="L13" s="15">
        <f>+'[11]JDOS.C.Y.F. CONCENTRADO'!$N18</f>
        <v>13</v>
      </c>
      <c r="M13" s="15">
        <f>+'[12]JDOS.C.Y.F. CONCENTRADO'!$N18</f>
        <v>0</v>
      </c>
      <c r="N13" s="29">
        <f t="shared" si="0"/>
        <v>242</v>
      </c>
    </row>
    <row r="14" spans="1:15" ht="18" x14ac:dyDescent="0.25">
      <c r="A14" s="21" t="s">
        <v>57</v>
      </c>
      <c r="B14" s="14">
        <f>+'[1]JDOS.C.Y.F. CONCENTRADO'!$N19</f>
        <v>1</v>
      </c>
      <c r="C14" s="14">
        <f>+'[2]JDOS.C.Y.F. CONCENTRADO'!$N19</f>
        <v>0</v>
      </c>
      <c r="D14" s="14">
        <f>+'[3]JDOS.C.Y.F. CONCENTRADO'!$N19</f>
        <v>6</v>
      </c>
      <c r="E14" s="14">
        <f>+'[4]JDOS.C.Y.F. CONCENTRADO'!$N19</f>
        <v>0</v>
      </c>
      <c r="F14" s="14">
        <f>+'[5]JDOS.C.Y.F. CONCENTRADO'!$N19</f>
        <v>4</v>
      </c>
      <c r="G14" s="14">
        <f>+'[6]JDOS.C.Y.F. CONCENTRADO'!$N19</f>
        <v>3</v>
      </c>
      <c r="H14" s="14">
        <f>+'[7]JDOS.C.Y.F. CONCENTRADO'!$N19</f>
        <v>0</v>
      </c>
      <c r="I14" s="14">
        <f>+'[8]JDOS.C.Y.F. CONCENTRADO'!$N19</f>
        <v>1</v>
      </c>
      <c r="J14" s="14">
        <f>+'[9]JDOS.C.Y.F. CONCENTRADO'!$N19</f>
        <v>2</v>
      </c>
      <c r="K14" s="14">
        <f>+'[10]JDOS.C.Y.F. CONCENTRADO'!$N19</f>
        <v>5</v>
      </c>
      <c r="L14" s="14">
        <f>+'[11]JDOS.C.Y.F. CONCENTRADO'!$N19</f>
        <v>13</v>
      </c>
      <c r="M14" s="14">
        <f>+'[12]JDOS.C.Y.F. CONCENTRADO'!$N19</f>
        <v>0</v>
      </c>
      <c r="N14" s="29">
        <f t="shared" si="0"/>
        <v>35</v>
      </c>
    </row>
    <row r="15" spans="1:15" ht="18" x14ac:dyDescent="0.25">
      <c r="A15" s="23" t="s">
        <v>58</v>
      </c>
      <c r="B15" s="14">
        <f>+'[1]JDOS.C.Y.F. CONCENTRADO'!$N20</f>
        <v>26</v>
      </c>
      <c r="C15" s="14">
        <f>+'[2]JDOS.C.Y.F. CONCENTRADO'!$N20</f>
        <v>28</v>
      </c>
      <c r="D15" s="14">
        <f>+'[3]JDOS.C.Y.F. CONCENTRADO'!$N20</f>
        <v>13</v>
      </c>
      <c r="E15" s="14">
        <f>+'[4]JDOS.C.Y.F. CONCENTRADO'!$N20</f>
        <v>23</v>
      </c>
      <c r="F15" s="14">
        <f>+'[5]JDOS.C.Y.F. CONCENTRADO'!$N20</f>
        <v>20</v>
      </c>
      <c r="G15" s="14">
        <f>+'[6]JDOS.C.Y.F. CONCENTRADO'!$N20</f>
        <v>21</v>
      </c>
      <c r="H15" s="14">
        <f>+'[7]JDOS.C.Y.F. CONCENTRADO'!$N20</f>
        <v>8</v>
      </c>
      <c r="I15" s="14">
        <f>+'[8]JDOS.C.Y.F. CONCENTRADO'!$N20</f>
        <v>20</v>
      </c>
      <c r="J15" s="14">
        <f>+'[9]JDOS.C.Y.F. CONCENTRADO'!$N20</f>
        <v>30</v>
      </c>
      <c r="K15" s="14">
        <f>+'[10]JDOS.C.Y.F. CONCENTRADO'!$N20</f>
        <v>18</v>
      </c>
      <c r="L15" s="14">
        <f>+'[11]JDOS.C.Y.F. CONCENTRADO'!$N20</f>
        <v>0</v>
      </c>
      <c r="M15" s="14">
        <f>+'[12]JDOS.C.Y.F. CONCENTRADO'!$N20</f>
        <v>0</v>
      </c>
      <c r="N15" s="29">
        <f t="shared" si="0"/>
        <v>207</v>
      </c>
    </row>
    <row r="16" spans="1:15" ht="18" x14ac:dyDescent="0.25">
      <c r="A16" s="22" t="s">
        <v>59</v>
      </c>
      <c r="B16" s="15">
        <f>+'[1]JDOS.C.Y.F. CONCENTRADO'!$N21</f>
        <v>5</v>
      </c>
      <c r="C16" s="15">
        <f>+'[2]JDOS.C.Y.F. CONCENTRADO'!$N21</f>
        <v>0</v>
      </c>
      <c r="D16" s="15">
        <f>+'[3]JDOS.C.Y.F. CONCENTRADO'!$N21</f>
        <v>6</v>
      </c>
      <c r="E16" s="15">
        <f>+'[4]JDOS.C.Y.F. CONCENTRADO'!$N21</f>
        <v>0</v>
      </c>
      <c r="F16" s="15">
        <f>+'[5]JDOS.C.Y.F. CONCENTRADO'!$N21</f>
        <v>3</v>
      </c>
      <c r="G16" s="15">
        <f>+'[6]JDOS.C.Y.F. CONCENTRADO'!$N21</f>
        <v>9</v>
      </c>
      <c r="H16" s="15">
        <f>+'[7]JDOS.C.Y.F. CONCENTRADO'!$N21</f>
        <v>2</v>
      </c>
      <c r="I16" s="15">
        <f>+'[8]JDOS.C.Y.F. CONCENTRADO'!$N21</f>
        <v>1</v>
      </c>
      <c r="J16" s="15">
        <f>+'[9]JDOS.C.Y.F. CONCENTRADO'!$N21</f>
        <v>1</v>
      </c>
      <c r="K16" s="15">
        <f>+'[10]JDOS.C.Y.F. CONCENTRADO'!$N21</f>
        <v>2</v>
      </c>
      <c r="L16" s="15">
        <f>+'[11]JDOS.C.Y.F. CONCENTRADO'!$N21</f>
        <v>1</v>
      </c>
      <c r="M16" s="15">
        <f>+'[12]JDOS.C.Y.F. CONCENTRADO'!$N21</f>
        <v>1</v>
      </c>
      <c r="N16" s="29">
        <f t="shared" si="0"/>
        <v>31</v>
      </c>
    </row>
    <row r="17" spans="1:14" ht="18" x14ac:dyDescent="0.25">
      <c r="A17" s="22" t="s">
        <v>60</v>
      </c>
      <c r="B17" s="15">
        <f>+'[1]JDOS.C.Y.F. CONCENTRADO'!$N22</f>
        <v>181</v>
      </c>
      <c r="C17" s="15">
        <f>+'[2]JDOS.C.Y.F. CONCENTRADO'!$N22</f>
        <v>142</v>
      </c>
      <c r="D17" s="15">
        <f>+'[3]JDOS.C.Y.F. CONCENTRADO'!$N22</f>
        <v>197</v>
      </c>
      <c r="E17" s="15">
        <f>+'[4]JDOS.C.Y.F. CONCENTRADO'!$N22</f>
        <v>306</v>
      </c>
      <c r="F17" s="15">
        <f>+'[5]JDOS.C.Y.F. CONCENTRADO'!$N22</f>
        <v>115</v>
      </c>
      <c r="G17" s="15">
        <f>+'[6]JDOS.C.Y.F. CONCENTRADO'!$N22</f>
        <v>140</v>
      </c>
      <c r="H17" s="15">
        <f>+'[7]JDOS.C.Y.F. CONCENTRADO'!$N22</f>
        <v>125</v>
      </c>
      <c r="I17" s="15">
        <f>+'[8]JDOS.C.Y.F. CONCENTRADO'!$N22</f>
        <v>197</v>
      </c>
      <c r="J17" s="15">
        <f>+'[9]JDOS.C.Y.F. CONCENTRADO'!$N22</f>
        <v>173</v>
      </c>
      <c r="K17" s="15">
        <f>+'[10]JDOS.C.Y.F. CONCENTRADO'!$N22</f>
        <v>222</v>
      </c>
      <c r="L17" s="15">
        <f>+'[11]JDOS.C.Y.F. CONCENTRADO'!$N22</f>
        <v>193</v>
      </c>
      <c r="M17" s="15">
        <f>+'[12]JDOS.C.Y.F. CONCENTRADO'!$N22</f>
        <v>128</v>
      </c>
      <c r="N17" s="29">
        <f t="shared" si="0"/>
        <v>2119</v>
      </c>
    </row>
    <row r="18" spans="1:14" ht="18" x14ac:dyDescent="0.25">
      <c r="A18" s="22" t="s">
        <v>61</v>
      </c>
      <c r="B18" s="15">
        <f>+'[1]JDOS.C.Y.F. CONCENTRADO'!$N23</f>
        <v>5</v>
      </c>
      <c r="C18" s="15">
        <f>+'[2]JDOS.C.Y.F. CONCENTRADO'!$N23</f>
        <v>2</v>
      </c>
      <c r="D18" s="15">
        <f>+'[3]JDOS.C.Y.F. CONCENTRADO'!$N23</f>
        <v>3</v>
      </c>
      <c r="E18" s="15">
        <f>+'[4]JDOS.C.Y.F. CONCENTRADO'!$N23</f>
        <v>3</v>
      </c>
      <c r="F18" s="15">
        <f>+'[5]JDOS.C.Y.F. CONCENTRADO'!$N23</f>
        <v>6</v>
      </c>
      <c r="G18" s="15">
        <f>+'[6]JDOS.C.Y.F. CONCENTRADO'!$N23</f>
        <v>0</v>
      </c>
      <c r="H18" s="15">
        <f>+'[7]JDOS.C.Y.F. CONCENTRADO'!$N23</f>
        <v>2</v>
      </c>
      <c r="I18" s="15">
        <f>+'[8]JDOS.C.Y.F. CONCENTRADO'!$N23</f>
        <v>3</v>
      </c>
      <c r="J18" s="15">
        <f>+'[9]JDOS.C.Y.F. CONCENTRADO'!$N23</f>
        <v>0</v>
      </c>
      <c r="K18" s="15">
        <f>+'[10]JDOS.C.Y.F. CONCENTRADO'!$N23</f>
        <v>5</v>
      </c>
      <c r="L18" s="15">
        <f>+'[11]JDOS.C.Y.F. CONCENTRADO'!$N23</f>
        <v>0</v>
      </c>
      <c r="M18" s="15">
        <f>+'[12]JDOS.C.Y.F. CONCENTRADO'!$N23</f>
        <v>2</v>
      </c>
      <c r="N18" s="29">
        <f t="shared" si="0"/>
        <v>31</v>
      </c>
    </row>
    <row r="19" spans="1:14" ht="18" x14ac:dyDescent="0.25">
      <c r="A19" s="22" t="s">
        <v>85</v>
      </c>
      <c r="B19" s="15">
        <f>+'[1]JDOS.C.Y.F. CONCENTRADO'!$N24</f>
        <v>0</v>
      </c>
      <c r="C19" s="15">
        <f>+'[2]JDOS.C.Y.F. CONCENTRADO'!$N24</f>
        <v>0</v>
      </c>
      <c r="D19" s="15">
        <f>+'[3]JDOS.C.Y.F. CONCENTRADO'!$N24</f>
        <v>0</v>
      </c>
      <c r="E19" s="15">
        <f>+'[4]JDOS.C.Y.F. CONCENTRADO'!$N24</f>
        <v>0</v>
      </c>
      <c r="F19" s="15">
        <f>+'[5]JDOS.C.Y.F. CONCENTRADO'!$N24</f>
        <v>0</v>
      </c>
      <c r="G19" s="15">
        <f>+'[6]JDOS.C.Y.F. CONCENTRADO'!$N24</f>
        <v>0</v>
      </c>
      <c r="H19" s="15">
        <f>+'[7]JDOS.C.Y.F. CONCENTRADO'!$N24</f>
        <v>0</v>
      </c>
      <c r="I19" s="15">
        <f>+'[8]JDOS.C.Y.F. CONCENTRADO'!$N24</f>
        <v>0</v>
      </c>
      <c r="J19" s="15">
        <f>+'[9]JDOS.C.Y.F. CONCENTRADO'!$N24</f>
        <v>0</v>
      </c>
      <c r="K19" s="15">
        <f>+'[10]JDOS.C.Y.F. CONCENTRADO'!$N24</f>
        <v>0</v>
      </c>
      <c r="L19" s="15">
        <f>+'[11]JDOS.C.Y.F. CONCENTRADO'!$N24</f>
        <v>0</v>
      </c>
      <c r="M19" s="15">
        <f>+'[12]JDOS.C.Y.F. CONCENTRADO'!$N24</f>
        <v>0</v>
      </c>
      <c r="N19" s="29">
        <f t="shared" si="0"/>
        <v>0</v>
      </c>
    </row>
    <row r="20" spans="1:14" ht="18" x14ac:dyDescent="0.25">
      <c r="A20" s="22" t="s">
        <v>62</v>
      </c>
      <c r="B20" s="15">
        <f>+'[1]JDOS.C.Y.F. CONCENTRADO'!$N25</f>
        <v>0</v>
      </c>
      <c r="C20" s="15">
        <f>+'[2]JDOS.C.Y.F. CONCENTRADO'!$N25</f>
        <v>0</v>
      </c>
      <c r="D20" s="15">
        <f>+'[3]JDOS.C.Y.F. CONCENTRADO'!$N25</f>
        <v>0</v>
      </c>
      <c r="E20" s="15">
        <f>+'[4]JDOS.C.Y.F. CONCENTRADO'!$N25</f>
        <v>0</v>
      </c>
      <c r="F20" s="15">
        <f>+'[5]JDOS.C.Y.F. CONCENTRADO'!$N25</f>
        <v>0</v>
      </c>
      <c r="G20" s="15">
        <f>+'[6]JDOS.C.Y.F. CONCENTRADO'!$N25</f>
        <v>0</v>
      </c>
      <c r="H20" s="15">
        <f>+'[7]JDOS.C.Y.F. CONCENTRADO'!$N25</f>
        <v>0</v>
      </c>
      <c r="I20" s="15">
        <f>+'[8]JDOS.C.Y.F. CONCENTRADO'!$N25</f>
        <v>0</v>
      </c>
      <c r="J20" s="15">
        <f>+'[9]JDOS.C.Y.F. CONCENTRADO'!$N25</f>
        <v>0</v>
      </c>
      <c r="K20" s="15">
        <f>+'[10]JDOS.C.Y.F. CONCENTRADO'!$N25</f>
        <v>0</v>
      </c>
      <c r="L20" s="15">
        <f>+'[11]JDOS.C.Y.F. CONCENTRADO'!$N25</f>
        <v>0</v>
      </c>
      <c r="M20" s="15">
        <f>+'[12]JDOS.C.Y.F. CONCENTRADO'!$N25</f>
        <v>0</v>
      </c>
      <c r="N20" s="29">
        <f t="shared" si="0"/>
        <v>0</v>
      </c>
    </row>
    <row r="21" spans="1:14" ht="18" x14ac:dyDescent="0.25">
      <c r="A21" s="22" t="s">
        <v>63</v>
      </c>
      <c r="B21" s="15">
        <f>+'[1]JDOS.C.Y.F. CONCENTRADO'!$N26</f>
        <v>0</v>
      </c>
      <c r="C21" s="15">
        <f>+'[2]JDOS.C.Y.F. CONCENTRADO'!$N26</f>
        <v>0</v>
      </c>
      <c r="D21" s="15">
        <f>+'[3]JDOS.C.Y.F. CONCENTRADO'!$N26</f>
        <v>0</v>
      </c>
      <c r="E21" s="15">
        <f>+'[4]JDOS.C.Y.F. CONCENTRADO'!$N26</f>
        <v>0</v>
      </c>
      <c r="F21" s="15">
        <f>+'[5]JDOS.C.Y.F. CONCENTRADO'!$N26</f>
        <v>0</v>
      </c>
      <c r="G21" s="15">
        <f>+'[6]JDOS.C.Y.F. CONCENTRADO'!$N26</f>
        <v>0</v>
      </c>
      <c r="H21" s="15">
        <f>+'[7]JDOS.C.Y.F. CONCENTRADO'!$N26</f>
        <v>1</v>
      </c>
      <c r="I21" s="15">
        <f>+'[8]JDOS.C.Y.F. CONCENTRADO'!$N26</f>
        <v>1</v>
      </c>
      <c r="J21" s="15">
        <f>+'[9]JDOS.C.Y.F. CONCENTRADO'!$N26</f>
        <v>1</v>
      </c>
      <c r="K21" s="15">
        <f>+'[10]JDOS.C.Y.F. CONCENTRADO'!$N26</f>
        <v>0</v>
      </c>
      <c r="L21" s="15">
        <f>+'[11]JDOS.C.Y.F. CONCENTRADO'!$N26</f>
        <v>1</v>
      </c>
      <c r="M21" s="15">
        <f>+'[12]JDOS.C.Y.F. CONCENTRADO'!$N26</f>
        <v>0</v>
      </c>
      <c r="N21" s="29">
        <f t="shared" si="0"/>
        <v>4</v>
      </c>
    </row>
    <row r="22" spans="1:14" ht="18" x14ac:dyDescent="0.25">
      <c r="A22" s="22" t="s">
        <v>64</v>
      </c>
      <c r="B22" s="15">
        <f>+'[1]JDOS.C.Y.F. CONCENTRADO'!$N27</f>
        <v>0</v>
      </c>
      <c r="C22" s="15">
        <f>+'[2]JDOS.C.Y.F. CONCENTRADO'!$N27</f>
        <v>0</v>
      </c>
      <c r="D22" s="15">
        <f>+'[3]JDOS.C.Y.F. CONCENTRADO'!$N27</f>
        <v>0</v>
      </c>
      <c r="E22" s="15">
        <f>+'[4]JDOS.C.Y.F. CONCENTRADO'!$N27</f>
        <v>0</v>
      </c>
      <c r="F22" s="15">
        <f>+'[5]JDOS.C.Y.F. CONCENTRADO'!$N27</f>
        <v>0</v>
      </c>
      <c r="G22" s="15">
        <f>+'[6]JDOS.C.Y.F. CONCENTRADO'!$N27</f>
        <v>0</v>
      </c>
      <c r="H22" s="15">
        <f>+'[7]JDOS.C.Y.F. CONCENTRADO'!$N27</f>
        <v>0</v>
      </c>
      <c r="I22" s="15">
        <f>+'[8]JDOS.C.Y.F. CONCENTRADO'!$N27</f>
        <v>0</v>
      </c>
      <c r="J22" s="15">
        <f>+'[9]JDOS.C.Y.F. CONCENTRADO'!$N27</f>
        <v>0</v>
      </c>
      <c r="K22" s="15">
        <f>+'[10]JDOS.C.Y.F. CONCENTRADO'!$N27</f>
        <v>0</v>
      </c>
      <c r="L22" s="15">
        <f>+'[11]JDOS.C.Y.F. CONCENTRADO'!$N27</f>
        <v>0</v>
      </c>
      <c r="M22" s="15">
        <f>+'[12]JDOS.C.Y.F. CONCENTRADO'!$N27</f>
        <v>0</v>
      </c>
      <c r="N22" s="29">
        <f t="shared" si="0"/>
        <v>0</v>
      </c>
    </row>
    <row r="23" spans="1:14" ht="18" x14ac:dyDescent="0.25">
      <c r="A23" s="22" t="s">
        <v>65</v>
      </c>
      <c r="B23" s="15">
        <f>+'[1]JDOS.C.Y.F. CONCENTRADO'!$N28</f>
        <v>1433</v>
      </c>
      <c r="C23" s="15">
        <f>+'[2]JDOS.C.Y.F. CONCENTRADO'!$N28</f>
        <v>1264</v>
      </c>
      <c r="D23" s="15">
        <f>+'[3]JDOS.C.Y.F. CONCENTRADO'!$N28</f>
        <v>1147</v>
      </c>
      <c r="E23" s="15">
        <f>+'[4]JDOS.C.Y.F. CONCENTRADO'!$N28</f>
        <v>1250</v>
      </c>
      <c r="F23" s="15">
        <f>+'[5]JDOS.C.Y.F. CONCENTRADO'!$N28</f>
        <v>6228</v>
      </c>
      <c r="G23" s="15">
        <f>+'[6]JDOS.C.Y.F. CONCENTRADO'!$N28</f>
        <v>1988</v>
      </c>
      <c r="H23" s="15">
        <f>+'[7]JDOS.C.Y.F. CONCENTRADO'!$N28</f>
        <v>2008</v>
      </c>
      <c r="I23" s="15">
        <f>+'[8]JDOS.C.Y.F. CONCENTRADO'!$N28</f>
        <v>1957</v>
      </c>
      <c r="J23" s="15">
        <f>+'[9]JDOS.C.Y.F. CONCENTRADO'!$N28</f>
        <v>1897</v>
      </c>
      <c r="K23" s="15">
        <f>+'[10]JDOS.C.Y.F. CONCENTRADO'!$N28</f>
        <v>2197</v>
      </c>
      <c r="L23" s="15">
        <f>+'[11]JDOS.C.Y.F. CONCENTRADO'!$N28</f>
        <v>1901</v>
      </c>
      <c r="M23" s="15">
        <f>+'[12]JDOS.C.Y.F. CONCENTRADO'!$N28</f>
        <v>1357</v>
      </c>
      <c r="N23" s="29">
        <f>M23</f>
        <v>1357</v>
      </c>
    </row>
    <row r="24" spans="1:14" ht="32.25" thickBot="1" x14ac:dyDescent="0.3">
      <c r="A24" s="39" t="s">
        <v>66</v>
      </c>
      <c r="B24" s="40">
        <f>+'[1]JDOS.C.Y.F. CONCENTRADO'!$N29</f>
        <v>0</v>
      </c>
      <c r="C24" s="40">
        <f>+'[2]JDOS.C.Y.F. CONCENTRADO'!$N29</f>
        <v>0</v>
      </c>
      <c r="D24" s="40">
        <f>+'[3]JDOS.C.Y.F. CONCENTRADO'!$N29</f>
        <v>0</v>
      </c>
      <c r="E24" s="40">
        <f>+'[4]JDOS.C.Y.F. CONCENTRADO'!$N29</f>
        <v>0</v>
      </c>
      <c r="F24" s="40">
        <f>+'[5]JDOS.C.Y.F. CONCENTRADO'!$N29</f>
        <v>0</v>
      </c>
      <c r="G24" s="40">
        <f>+'[6]JDOS.C.Y.F. CONCENTRADO'!$N29</f>
        <v>0</v>
      </c>
      <c r="H24" s="40">
        <f>+'[7]JDOS.C.Y.F. CONCENTRADO'!$N29</f>
        <v>0</v>
      </c>
      <c r="I24" s="40">
        <f>+'[8]JDOS.C.Y.F. CONCENTRADO'!$N29</f>
        <v>0</v>
      </c>
      <c r="J24" s="40">
        <f>+'[9]JDOS.C.Y.F. CONCENTRADO'!$N29</f>
        <v>0</v>
      </c>
      <c r="K24" s="40">
        <f>+'[10]JDOS.C.Y.F. CONCENTRADO'!$N29</f>
        <v>0</v>
      </c>
      <c r="L24" s="40">
        <f>+'[11]JDOS.C.Y.F. CONCENTRADO'!$N29</f>
        <v>0</v>
      </c>
      <c r="M24" s="40">
        <f>+'[12]JDOS.C.Y.F. CONCENTRADO'!$N29</f>
        <v>0</v>
      </c>
      <c r="N24" s="30">
        <f>M24</f>
        <v>0</v>
      </c>
    </row>
    <row r="25" spans="1:14" x14ac:dyDescent="0.3"/>
    <row r="26" spans="1:14" ht="18" x14ac:dyDescent="0.25">
      <c r="A26" s="44" t="s">
        <v>83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x14ac:dyDescent="0.3"/>
  </sheetData>
  <mergeCells count="3">
    <mergeCell ref="A1:N1"/>
    <mergeCell ref="A2:N2"/>
    <mergeCell ref="A26:N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verticalDpi="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P73"/>
  <sheetViews>
    <sheetView topLeftCell="A21" zoomScale="95" zoomScaleNormal="95" workbookViewId="0">
      <selection activeCell="A19" sqref="A19"/>
    </sheetView>
  </sheetViews>
  <sheetFormatPr baseColWidth="10" defaultColWidth="0" defaultRowHeight="20.25" zeroHeight="1" x14ac:dyDescent="0.3"/>
  <cols>
    <col min="1" max="1" width="44.5703125" style="4" customWidth="1"/>
    <col min="2" max="13" width="10.7109375" style="4" customWidth="1"/>
    <col min="14" max="14" width="10.85546875" style="2" customWidth="1"/>
    <col min="15" max="15" width="11.42578125" style="4" customWidth="1"/>
    <col min="16" max="16" width="0" style="4" hidden="1" customWidth="1"/>
    <col min="17" max="16384" width="11.42578125" style="4" hidden="1"/>
  </cols>
  <sheetData>
    <row r="1" spans="1:15" ht="24.75" customHeight="1" x14ac:dyDescent="0.2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ht="24.75" customHeight="1" thickBot="1" x14ac:dyDescent="0.3">
      <c r="A2" s="43" t="s">
        <v>47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4.75" customHeight="1" x14ac:dyDescent="0.25">
      <c r="A3" s="25" t="s">
        <v>69</v>
      </c>
      <c r="B3" s="26" t="s">
        <v>70</v>
      </c>
      <c r="C3" s="26" t="s">
        <v>71</v>
      </c>
      <c r="D3" s="26" t="s">
        <v>72</v>
      </c>
      <c r="E3" s="26" t="s">
        <v>73</v>
      </c>
      <c r="F3" s="26" t="s">
        <v>74</v>
      </c>
      <c r="G3" s="26" t="s">
        <v>75</v>
      </c>
      <c r="H3" s="26" t="s">
        <v>76</v>
      </c>
      <c r="I3" s="26" t="s">
        <v>77</v>
      </c>
      <c r="J3" s="26" t="s">
        <v>78</v>
      </c>
      <c r="K3" s="26" t="s">
        <v>79</v>
      </c>
      <c r="L3" s="26" t="s">
        <v>80</v>
      </c>
      <c r="M3" s="26" t="s">
        <v>81</v>
      </c>
      <c r="N3" s="27" t="s">
        <v>82</v>
      </c>
      <c r="O3" s="1"/>
    </row>
    <row r="4" spans="1:15" ht="18" x14ac:dyDescent="0.25">
      <c r="A4" s="36" t="s">
        <v>50</v>
      </c>
      <c r="B4" s="15">
        <f>+'[1]JDOS.C.Y.F. CONCENTRADO'!$O9</f>
        <v>27</v>
      </c>
      <c r="C4" s="15">
        <f>+'[2]JDOS.C.Y.F. CONCENTRADO'!$O9</f>
        <v>33</v>
      </c>
      <c r="D4" s="15">
        <f>+'[3]JDOS.C.Y.F. CONCENTRADO'!$O9</f>
        <v>27</v>
      </c>
      <c r="E4" s="15">
        <f>+'[4]JDOS.C.Y.F. CONCENTRADO'!$O9</f>
        <v>27</v>
      </c>
      <c r="F4" s="15">
        <f>+'[5]JDOS.C.Y.F. CONCENTRADO'!$O9</f>
        <v>28</v>
      </c>
      <c r="G4" s="15">
        <f>+'[6]JDOS.C.Y.F. CONCENTRADO'!$O9</f>
        <v>29</v>
      </c>
      <c r="H4" s="15">
        <f>+'[7]JDOS.C.Y.F. CONCENTRADO'!$O9</f>
        <v>18</v>
      </c>
      <c r="I4" s="15">
        <f>+'[8]JDOS.C.Y.F. CONCENTRADO'!$O9</f>
        <v>20</v>
      </c>
      <c r="J4" s="15">
        <f>+'[9]JDOS.C.Y.F. CONCENTRADO'!$O9</f>
        <v>18</v>
      </c>
      <c r="K4" s="15">
        <f>+'[10]JDOS.C.Y.F. CONCENTRADO'!$O9</f>
        <v>32</v>
      </c>
      <c r="L4" s="15">
        <f>+'[11]JDOS.C.Y.F. CONCENTRADO'!$O9</f>
        <v>26</v>
      </c>
      <c r="M4" s="15">
        <f>+'[12]JDOS.C.Y.F. CONCENTRADO'!$O9</f>
        <v>15</v>
      </c>
      <c r="N4" s="29">
        <f>SUM(B4:M4)</f>
        <v>300</v>
      </c>
    </row>
    <row r="5" spans="1:15" ht="18" x14ac:dyDescent="0.25">
      <c r="A5" s="22" t="s">
        <v>51</v>
      </c>
      <c r="B5" s="15">
        <f>+'[1]JDOS.C.Y.F. CONCENTRADO'!$O10</f>
        <v>24</v>
      </c>
      <c r="C5" s="15">
        <f>+'[2]JDOS.C.Y.F. CONCENTRADO'!$O10</f>
        <v>19</v>
      </c>
      <c r="D5" s="15">
        <f>+'[3]JDOS.C.Y.F. CONCENTRADO'!$O10</f>
        <v>27</v>
      </c>
      <c r="E5" s="15">
        <f>+'[4]JDOS.C.Y.F. CONCENTRADO'!$O10</f>
        <v>27</v>
      </c>
      <c r="F5" s="15">
        <f>+'[5]JDOS.C.Y.F. CONCENTRADO'!$O10</f>
        <v>19</v>
      </c>
      <c r="G5" s="15">
        <f>+'[6]JDOS.C.Y.F. CONCENTRADO'!$O10</f>
        <v>24</v>
      </c>
      <c r="H5" s="15">
        <f>+'[7]JDOS.C.Y.F. CONCENTRADO'!$O10</f>
        <v>13</v>
      </c>
      <c r="I5" s="15">
        <f>+'[8]JDOS.C.Y.F. CONCENTRADO'!$O10</f>
        <v>49</v>
      </c>
      <c r="J5" s="15">
        <f>+'[9]JDOS.C.Y.F. CONCENTRADO'!$O10</f>
        <v>49</v>
      </c>
      <c r="K5" s="15">
        <f>+'[10]JDOS.C.Y.F. CONCENTRADO'!$O10</f>
        <v>33</v>
      </c>
      <c r="L5" s="15">
        <f>+'[11]JDOS.C.Y.F. CONCENTRADO'!$O10</f>
        <v>24</v>
      </c>
      <c r="M5" s="15">
        <f>+'[12]JDOS.C.Y.F. CONCENTRADO'!$O10</f>
        <v>19</v>
      </c>
      <c r="N5" s="29">
        <f t="shared" ref="N5:N22" si="0">SUM(B5:M5)</f>
        <v>327</v>
      </c>
    </row>
    <row r="6" spans="1:15" ht="18" x14ac:dyDescent="0.25">
      <c r="A6" s="22" t="s">
        <v>68</v>
      </c>
      <c r="B6" s="15">
        <f>+'[1]JDOS.C.Y.F. CONCENTRADO'!$O11</f>
        <v>7</v>
      </c>
      <c r="C6" s="15">
        <f>+'[2]JDOS.C.Y.F. CONCENTRADO'!$O11</f>
        <v>12</v>
      </c>
      <c r="D6" s="15">
        <f>+'[3]JDOS.C.Y.F. CONCENTRADO'!$O11</f>
        <v>5</v>
      </c>
      <c r="E6" s="15">
        <f>+'[4]JDOS.C.Y.F. CONCENTRADO'!$O11</f>
        <v>10</v>
      </c>
      <c r="F6" s="15">
        <f>+'[5]JDOS.C.Y.F. CONCENTRADO'!$O11</f>
        <v>7</v>
      </c>
      <c r="G6" s="15">
        <f>+'[6]JDOS.C.Y.F. CONCENTRADO'!$O11</f>
        <v>8</v>
      </c>
      <c r="H6" s="15">
        <f>+'[7]JDOS.C.Y.F. CONCENTRADO'!$O11</f>
        <v>4</v>
      </c>
      <c r="I6" s="15">
        <f>+'[8]JDOS.C.Y.F. CONCENTRADO'!$O11</f>
        <v>13</v>
      </c>
      <c r="J6" s="15">
        <f>+'[9]JDOS.C.Y.F. CONCENTRADO'!$O11</f>
        <v>3</v>
      </c>
      <c r="K6" s="15">
        <f>+'[10]JDOS.C.Y.F. CONCENTRADO'!$O11</f>
        <v>13</v>
      </c>
      <c r="L6" s="15">
        <f>+'[11]JDOS.C.Y.F. CONCENTRADO'!$O11</f>
        <v>5</v>
      </c>
      <c r="M6" s="15">
        <f>+'[12]JDOS.C.Y.F. CONCENTRADO'!$O11</f>
        <v>8</v>
      </c>
      <c r="N6" s="29">
        <f t="shared" si="0"/>
        <v>95</v>
      </c>
    </row>
    <row r="7" spans="1:15" ht="18" x14ac:dyDescent="0.25">
      <c r="A7" s="22" t="s">
        <v>84</v>
      </c>
      <c r="B7" s="15">
        <f>+'[1]JDOS.C.Y.F. CONCENTRADO'!$O12</f>
        <v>12</v>
      </c>
      <c r="C7" s="15">
        <f>+'[2]JDOS.C.Y.F. CONCENTRADO'!$O12</f>
        <v>10</v>
      </c>
      <c r="D7" s="15">
        <f>+'[3]JDOS.C.Y.F. CONCENTRADO'!$O12</f>
        <v>8</v>
      </c>
      <c r="E7" s="15">
        <f>+'[4]JDOS.C.Y.F. CONCENTRADO'!$O12</f>
        <v>24</v>
      </c>
      <c r="F7" s="15">
        <f>+'[5]JDOS.C.Y.F. CONCENTRADO'!$O12</f>
        <v>7</v>
      </c>
      <c r="G7" s="15">
        <f>+'[6]JDOS.C.Y.F. CONCENTRADO'!$O12</f>
        <v>12</v>
      </c>
      <c r="H7" s="15">
        <f>+'[7]JDOS.C.Y.F. CONCENTRADO'!$O12</f>
        <v>7</v>
      </c>
      <c r="I7" s="15">
        <f>+'[8]JDOS.C.Y.F. CONCENTRADO'!$O12</f>
        <v>12</v>
      </c>
      <c r="J7" s="15">
        <f>+'[9]JDOS.C.Y.F. CONCENTRADO'!$O12</f>
        <v>15</v>
      </c>
      <c r="K7" s="15">
        <f>+'[10]JDOS.C.Y.F. CONCENTRADO'!$O12</f>
        <v>12</v>
      </c>
      <c r="L7" s="15">
        <f>+'[11]JDOS.C.Y.F. CONCENTRADO'!$O12</f>
        <v>24</v>
      </c>
      <c r="M7" s="15">
        <f>+'[12]JDOS.C.Y.F. CONCENTRADO'!$O12</f>
        <v>6</v>
      </c>
      <c r="N7" s="29">
        <f t="shared" si="0"/>
        <v>149</v>
      </c>
    </row>
    <row r="8" spans="1:15" ht="18" x14ac:dyDescent="0.25">
      <c r="A8" s="22" t="s">
        <v>52</v>
      </c>
      <c r="B8" s="15">
        <f>+'[1]JDOS.C.Y.F. CONCENTRADO'!$O13</f>
        <v>2</v>
      </c>
      <c r="C8" s="15">
        <f>+'[2]JDOS.C.Y.F. CONCENTRADO'!$O13</f>
        <v>5</v>
      </c>
      <c r="D8" s="15">
        <f>+'[3]JDOS.C.Y.F. CONCENTRADO'!$O13</f>
        <v>1</v>
      </c>
      <c r="E8" s="15">
        <f>+'[4]JDOS.C.Y.F. CONCENTRADO'!$O13</f>
        <v>3</v>
      </c>
      <c r="F8" s="15">
        <f>+'[5]JDOS.C.Y.F. CONCENTRADO'!$O13</f>
        <v>2</v>
      </c>
      <c r="G8" s="15">
        <f>+'[6]JDOS.C.Y.F. CONCENTRADO'!$O13</f>
        <v>6</v>
      </c>
      <c r="H8" s="15">
        <f>+'[7]JDOS.C.Y.F. CONCENTRADO'!$O13</f>
        <v>2</v>
      </c>
      <c r="I8" s="15">
        <f>+'[8]JDOS.C.Y.F. CONCENTRADO'!$O13</f>
        <v>9</v>
      </c>
      <c r="J8" s="15">
        <f>+'[9]JDOS.C.Y.F. CONCENTRADO'!$O13</f>
        <v>7</v>
      </c>
      <c r="K8" s="15">
        <f>+'[10]JDOS.C.Y.F. CONCENTRADO'!$O13</f>
        <v>9</v>
      </c>
      <c r="L8" s="15">
        <f>+'[11]JDOS.C.Y.F. CONCENTRADO'!$O13</f>
        <v>2</v>
      </c>
      <c r="M8" s="15">
        <f>+'[12]JDOS.C.Y.F. CONCENTRADO'!$O13</f>
        <v>1</v>
      </c>
      <c r="N8" s="29">
        <f t="shared" si="0"/>
        <v>49</v>
      </c>
    </row>
    <row r="9" spans="1:15" ht="18" x14ac:dyDescent="0.25">
      <c r="A9" s="22" t="s">
        <v>53</v>
      </c>
      <c r="B9" s="15">
        <f>+'[1]JDOS.C.Y.F. CONCENTRADO'!$O14</f>
        <v>3</v>
      </c>
      <c r="C9" s="15">
        <f>+'[2]JDOS.C.Y.F. CONCENTRADO'!$O14</f>
        <v>0</v>
      </c>
      <c r="D9" s="15">
        <f>+'[3]JDOS.C.Y.F. CONCENTRADO'!$O14</f>
        <v>0</v>
      </c>
      <c r="E9" s="15">
        <f>+'[4]JDOS.C.Y.F. CONCENTRADO'!$O14</f>
        <v>2</v>
      </c>
      <c r="F9" s="15">
        <f>+'[5]JDOS.C.Y.F. CONCENTRADO'!$O14</f>
        <v>3</v>
      </c>
      <c r="G9" s="15">
        <f>+'[6]JDOS.C.Y.F. CONCENTRADO'!$O14</f>
        <v>0</v>
      </c>
      <c r="H9" s="15">
        <f>+'[7]JDOS.C.Y.F. CONCENTRADO'!$O14</f>
        <v>1</v>
      </c>
      <c r="I9" s="15">
        <f>+'[8]JDOS.C.Y.F. CONCENTRADO'!$O14</f>
        <v>5</v>
      </c>
      <c r="J9" s="15">
        <f>+'[9]JDOS.C.Y.F. CONCENTRADO'!$O14</f>
        <v>1</v>
      </c>
      <c r="K9" s="15">
        <f>+'[10]JDOS.C.Y.F. CONCENTRADO'!$O14</f>
        <v>0</v>
      </c>
      <c r="L9" s="15">
        <f>+'[11]JDOS.C.Y.F. CONCENTRADO'!$O14</f>
        <v>0</v>
      </c>
      <c r="M9" s="15">
        <f>+'[12]JDOS.C.Y.F. CONCENTRADO'!$O14</f>
        <v>0</v>
      </c>
      <c r="N9" s="29">
        <f t="shared" si="0"/>
        <v>15</v>
      </c>
    </row>
    <row r="10" spans="1:15" ht="18" x14ac:dyDescent="0.25">
      <c r="A10" s="22" t="s">
        <v>54</v>
      </c>
      <c r="B10" s="15">
        <f>+'[1]JDOS.C.Y.F. CONCENTRADO'!$O15</f>
        <v>393</v>
      </c>
      <c r="C10" s="15">
        <f>+'[2]JDOS.C.Y.F. CONCENTRADO'!$O15</f>
        <v>432</v>
      </c>
      <c r="D10" s="15">
        <f>+'[3]JDOS.C.Y.F. CONCENTRADO'!$O15</f>
        <v>421</v>
      </c>
      <c r="E10" s="15">
        <f>+'[4]JDOS.C.Y.F. CONCENTRADO'!$O15</f>
        <v>410</v>
      </c>
      <c r="F10" s="15">
        <f>+'[5]JDOS.C.Y.F. CONCENTRADO'!$O15</f>
        <v>415</v>
      </c>
      <c r="G10" s="15">
        <f>+'[6]JDOS.C.Y.F. CONCENTRADO'!$O15</f>
        <v>465</v>
      </c>
      <c r="H10" s="15">
        <f>+'[7]JDOS.C.Y.F. CONCENTRADO'!$O15</f>
        <v>287</v>
      </c>
      <c r="I10" s="15">
        <f>+'[8]JDOS.C.Y.F. CONCENTRADO'!$O15</f>
        <v>563</v>
      </c>
      <c r="J10" s="15">
        <f>+'[9]JDOS.C.Y.F. CONCENTRADO'!$O15</f>
        <v>580</v>
      </c>
      <c r="K10" s="15">
        <f>+'[10]JDOS.C.Y.F. CONCENTRADO'!$O15</f>
        <v>604</v>
      </c>
      <c r="L10" s="15">
        <f>+'[11]JDOS.C.Y.F. CONCENTRADO'!$O15</f>
        <v>555</v>
      </c>
      <c r="M10" s="15">
        <f>+'[12]JDOS.C.Y.F. CONCENTRADO'!$O15</f>
        <v>393</v>
      </c>
      <c r="N10" s="29">
        <f t="shared" si="0"/>
        <v>5518</v>
      </c>
    </row>
    <row r="11" spans="1:15" ht="18" x14ac:dyDescent="0.25">
      <c r="A11" s="22" t="s">
        <v>55</v>
      </c>
      <c r="B11" s="15">
        <f>+'[1]JDOS.C.Y.F. CONCENTRADO'!$O16</f>
        <v>69</v>
      </c>
      <c r="C11" s="15">
        <f>+'[2]JDOS.C.Y.F. CONCENTRADO'!$O16</f>
        <v>49</v>
      </c>
      <c r="D11" s="15">
        <f>+'[3]JDOS.C.Y.F. CONCENTRADO'!$O16</f>
        <v>40</v>
      </c>
      <c r="E11" s="15">
        <f>+'[4]JDOS.C.Y.F. CONCENTRADO'!$O16</f>
        <v>0</v>
      </c>
      <c r="F11" s="15">
        <f>+'[5]JDOS.C.Y.F. CONCENTRADO'!$O16</f>
        <v>36</v>
      </c>
      <c r="G11" s="15">
        <f>+'[6]JDOS.C.Y.F. CONCENTRADO'!$O16</f>
        <v>17</v>
      </c>
      <c r="H11" s="15">
        <f>+'[7]JDOS.C.Y.F. CONCENTRADO'!$O16</f>
        <v>0</v>
      </c>
      <c r="I11" s="15">
        <f>+'[8]JDOS.C.Y.F. CONCENTRADO'!$O16</f>
        <v>86</v>
      </c>
      <c r="J11" s="15">
        <f>+'[9]JDOS.C.Y.F. CONCENTRADO'!$O16</f>
        <v>9</v>
      </c>
      <c r="K11" s="15">
        <f>+'[10]JDOS.C.Y.F. CONCENTRADO'!$O16</f>
        <v>1</v>
      </c>
      <c r="L11" s="15">
        <f>+'[11]JDOS.C.Y.F. CONCENTRADO'!$O16</f>
        <v>2</v>
      </c>
      <c r="M11" s="15">
        <f>+'[12]JDOS.C.Y.F. CONCENTRADO'!$O16</f>
        <v>23</v>
      </c>
      <c r="N11" s="29">
        <f t="shared" si="0"/>
        <v>332</v>
      </c>
    </row>
    <row r="12" spans="1:15" ht="18" x14ac:dyDescent="0.25">
      <c r="A12" s="22" t="s">
        <v>56</v>
      </c>
      <c r="B12" s="15">
        <f>+'[1]JDOS.C.Y.F. CONCENTRADO'!$O17</f>
        <v>8</v>
      </c>
      <c r="C12" s="15">
        <f>+'[2]JDOS.C.Y.F. CONCENTRADO'!$O17</f>
        <v>11</v>
      </c>
      <c r="D12" s="15">
        <f>+'[3]JDOS.C.Y.F. CONCENTRADO'!$O17</f>
        <v>10</v>
      </c>
      <c r="E12" s="15">
        <f>+'[4]JDOS.C.Y.F. CONCENTRADO'!$O17</f>
        <v>30</v>
      </c>
      <c r="F12" s="15">
        <f>+'[5]JDOS.C.Y.F. CONCENTRADO'!$O17</f>
        <v>16</v>
      </c>
      <c r="G12" s="15">
        <f>+'[6]JDOS.C.Y.F. CONCENTRADO'!$O17</f>
        <v>10</v>
      </c>
      <c r="H12" s="15">
        <f>+'[7]JDOS.C.Y.F. CONCENTRADO'!$O17</f>
        <v>26</v>
      </c>
      <c r="I12" s="15">
        <f>+'[8]JDOS.C.Y.F. CONCENTRADO'!$O17</f>
        <v>3</v>
      </c>
      <c r="J12" s="15">
        <f>+'[9]JDOS.C.Y.F. CONCENTRADO'!$O17</f>
        <v>4</v>
      </c>
      <c r="K12" s="15">
        <f>+'[10]JDOS.C.Y.F. CONCENTRADO'!$O17</f>
        <v>11</v>
      </c>
      <c r="L12" s="15">
        <f>+'[11]JDOS.C.Y.F. CONCENTRADO'!$O17</f>
        <v>18</v>
      </c>
      <c r="M12" s="15">
        <f>+'[12]JDOS.C.Y.F. CONCENTRADO'!$O17</f>
        <v>13</v>
      </c>
      <c r="N12" s="29">
        <f t="shared" si="0"/>
        <v>160</v>
      </c>
    </row>
    <row r="13" spans="1:15" ht="18" x14ac:dyDescent="0.25">
      <c r="A13" s="22" t="s">
        <v>67</v>
      </c>
      <c r="B13" s="15">
        <f>+'[1]JDOS.C.Y.F. CONCENTRADO'!$O18</f>
        <v>13</v>
      </c>
      <c r="C13" s="15">
        <f>+'[2]JDOS.C.Y.F. CONCENTRADO'!$O18</f>
        <v>17</v>
      </c>
      <c r="D13" s="15">
        <f>+'[3]JDOS.C.Y.F. CONCENTRADO'!$O18</f>
        <v>5</v>
      </c>
      <c r="E13" s="15">
        <f>+'[4]JDOS.C.Y.F. CONCENTRADO'!$O18</f>
        <v>22</v>
      </c>
      <c r="F13" s="15">
        <f>+'[5]JDOS.C.Y.F. CONCENTRADO'!$O18</f>
        <v>15</v>
      </c>
      <c r="G13" s="15">
        <f>+'[6]JDOS.C.Y.F. CONCENTRADO'!$O18</f>
        <v>9</v>
      </c>
      <c r="H13" s="15">
        <f>+'[7]JDOS.C.Y.F. CONCENTRADO'!$O18</f>
        <v>34</v>
      </c>
      <c r="I13" s="15">
        <f>+'[8]JDOS.C.Y.F. CONCENTRADO'!$O18</f>
        <v>10</v>
      </c>
      <c r="J13" s="15">
        <f>+'[9]JDOS.C.Y.F. CONCENTRADO'!$O18</f>
        <v>13</v>
      </c>
      <c r="K13" s="15">
        <f>+'[10]JDOS.C.Y.F. CONCENTRADO'!$O18</f>
        <v>26</v>
      </c>
      <c r="L13" s="15">
        <f>+'[11]JDOS.C.Y.F. CONCENTRADO'!$O18</f>
        <v>25</v>
      </c>
      <c r="M13" s="15">
        <f>+'[12]JDOS.C.Y.F. CONCENTRADO'!$O18</f>
        <v>15</v>
      </c>
      <c r="N13" s="29">
        <f t="shared" si="0"/>
        <v>204</v>
      </c>
    </row>
    <row r="14" spans="1:15" ht="18" x14ac:dyDescent="0.25">
      <c r="A14" s="21" t="s">
        <v>57</v>
      </c>
      <c r="B14" s="14">
        <f>+'[1]JDOS.C.Y.F. CONCENTRADO'!$O19</f>
        <v>0</v>
      </c>
      <c r="C14" s="14">
        <f>+'[2]JDOS.C.Y.F. CONCENTRADO'!$O19</f>
        <v>0</v>
      </c>
      <c r="D14" s="14">
        <f>+'[3]JDOS.C.Y.F. CONCENTRADO'!$O19</f>
        <v>0</v>
      </c>
      <c r="E14" s="14">
        <f>+'[4]JDOS.C.Y.F. CONCENTRADO'!$O19</f>
        <v>0</v>
      </c>
      <c r="F14" s="14">
        <f>+'[5]JDOS.C.Y.F. CONCENTRADO'!$O19</f>
        <v>0</v>
      </c>
      <c r="G14" s="14">
        <f>+'[6]JDOS.C.Y.F. CONCENTRADO'!$O19</f>
        <v>0</v>
      </c>
      <c r="H14" s="14">
        <f>+'[7]JDOS.C.Y.F. CONCENTRADO'!$O19</f>
        <v>4</v>
      </c>
      <c r="I14" s="14">
        <f>+'[8]JDOS.C.Y.F. CONCENTRADO'!$O19</f>
        <v>1</v>
      </c>
      <c r="J14" s="14">
        <f>+'[9]JDOS.C.Y.F. CONCENTRADO'!$O19</f>
        <v>1</v>
      </c>
      <c r="K14" s="14">
        <f>+'[10]JDOS.C.Y.F. CONCENTRADO'!$O19</f>
        <v>2</v>
      </c>
      <c r="L14" s="14">
        <f>+'[11]JDOS.C.Y.F. CONCENTRADO'!$O19</f>
        <v>1</v>
      </c>
      <c r="M14" s="14">
        <f>+'[12]JDOS.C.Y.F. CONCENTRADO'!$O19</f>
        <v>1</v>
      </c>
      <c r="N14" s="29">
        <f t="shared" si="0"/>
        <v>10</v>
      </c>
    </row>
    <row r="15" spans="1:15" ht="18" x14ac:dyDescent="0.25">
      <c r="A15" s="23" t="s">
        <v>58</v>
      </c>
      <c r="B15" s="14">
        <f>+'[1]JDOS.C.Y.F. CONCENTRADO'!$O20</f>
        <v>13</v>
      </c>
      <c r="C15" s="14">
        <f>+'[2]JDOS.C.Y.F. CONCENTRADO'!$O20</f>
        <v>17</v>
      </c>
      <c r="D15" s="14">
        <f>+'[3]JDOS.C.Y.F. CONCENTRADO'!$O20</f>
        <v>5</v>
      </c>
      <c r="E15" s="14">
        <f>+'[4]JDOS.C.Y.F. CONCENTRADO'!$O20</f>
        <v>22</v>
      </c>
      <c r="F15" s="14">
        <f>+'[5]JDOS.C.Y.F. CONCENTRADO'!$O20</f>
        <v>15</v>
      </c>
      <c r="G15" s="14">
        <f>+'[6]JDOS.C.Y.F. CONCENTRADO'!$O20</f>
        <v>9</v>
      </c>
      <c r="H15" s="14">
        <f>+'[7]JDOS.C.Y.F. CONCENTRADO'!$O20</f>
        <v>30</v>
      </c>
      <c r="I15" s="14">
        <f>+'[8]JDOS.C.Y.F. CONCENTRADO'!$O20</f>
        <v>9</v>
      </c>
      <c r="J15" s="14">
        <f>+'[9]JDOS.C.Y.F. CONCENTRADO'!$O20</f>
        <v>12</v>
      </c>
      <c r="K15" s="14">
        <f>+'[10]JDOS.C.Y.F. CONCENTRADO'!$O20</f>
        <v>24</v>
      </c>
      <c r="L15" s="14">
        <f>+'[11]JDOS.C.Y.F. CONCENTRADO'!$O20</f>
        <v>24</v>
      </c>
      <c r="M15" s="14">
        <f>+'[12]JDOS.C.Y.F. CONCENTRADO'!$O20</f>
        <v>14</v>
      </c>
      <c r="N15" s="29">
        <f t="shared" si="0"/>
        <v>194</v>
      </c>
    </row>
    <row r="16" spans="1:15" ht="18" x14ac:dyDescent="0.25">
      <c r="A16" s="22" t="s">
        <v>59</v>
      </c>
      <c r="B16" s="15">
        <f>+'[1]JDOS.C.Y.F. CONCENTRADO'!$O21</f>
        <v>4</v>
      </c>
      <c r="C16" s="15">
        <f>+'[2]JDOS.C.Y.F. CONCENTRADO'!$O21</f>
        <v>1</v>
      </c>
      <c r="D16" s="15">
        <f>+'[3]JDOS.C.Y.F. CONCENTRADO'!$O21</f>
        <v>0</v>
      </c>
      <c r="E16" s="15">
        <f>+'[4]JDOS.C.Y.F. CONCENTRADO'!$O21</f>
        <v>1</v>
      </c>
      <c r="F16" s="15">
        <f>+'[5]JDOS.C.Y.F. CONCENTRADO'!$O21</f>
        <v>1</v>
      </c>
      <c r="G16" s="15">
        <f>+'[6]JDOS.C.Y.F. CONCENTRADO'!$O21</f>
        <v>1</v>
      </c>
      <c r="H16" s="15">
        <f>+'[7]JDOS.C.Y.F. CONCENTRADO'!$O21</f>
        <v>1</v>
      </c>
      <c r="I16" s="15">
        <f>+'[8]JDOS.C.Y.F. CONCENTRADO'!$O21</f>
        <v>3</v>
      </c>
      <c r="J16" s="15">
        <f>+'[9]JDOS.C.Y.F. CONCENTRADO'!$O21</f>
        <v>1</v>
      </c>
      <c r="K16" s="15">
        <f>+'[10]JDOS.C.Y.F. CONCENTRADO'!$O21</f>
        <v>2</v>
      </c>
      <c r="L16" s="15">
        <f>+'[11]JDOS.C.Y.F. CONCENTRADO'!$O21</f>
        <v>1</v>
      </c>
      <c r="M16" s="15">
        <f>+'[12]JDOS.C.Y.F. CONCENTRADO'!$O21</f>
        <v>2</v>
      </c>
      <c r="N16" s="29">
        <f t="shared" si="0"/>
        <v>18</v>
      </c>
    </row>
    <row r="17" spans="1:14" ht="18" x14ac:dyDescent="0.25">
      <c r="A17" s="22" t="s">
        <v>60</v>
      </c>
      <c r="B17" s="15">
        <f>+'[1]JDOS.C.Y.F. CONCENTRADO'!$O22</f>
        <v>118</v>
      </c>
      <c r="C17" s="15">
        <f>+'[2]JDOS.C.Y.F. CONCENTRADO'!$O22</f>
        <v>98</v>
      </c>
      <c r="D17" s="15">
        <f>+'[3]JDOS.C.Y.F. CONCENTRADO'!$O22</f>
        <v>97</v>
      </c>
      <c r="E17" s="15">
        <f>+'[4]JDOS.C.Y.F. CONCENTRADO'!$O22</f>
        <v>123</v>
      </c>
      <c r="F17" s="15">
        <f>+'[5]JDOS.C.Y.F. CONCENTRADO'!$O22</f>
        <v>135</v>
      </c>
      <c r="G17" s="15">
        <f>+'[6]JDOS.C.Y.F. CONCENTRADO'!$O22</f>
        <v>137</v>
      </c>
      <c r="H17" s="15">
        <f>+'[7]JDOS.C.Y.F. CONCENTRADO'!$O22</f>
        <v>78</v>
      </c>
      <c r="I17" s="15">
        <f>+'[8]JDOS.C.Y.F. CONCENTRADO'!$O22</f>
        <v>116</v>
      </c>
      <c r="J17" s="15">
        <f>+'[9]JDOS.C.Y.F. CONCENTRADO'!$O22</f>
        <v>171</v>
      </c>
      <c r="K17" s="15">
        <f>+'[10]JDOS.C.Y.F. CONCENTRADO'!$O22</f>
        <v>148</v>
      </c>
      <c r="L17" s="15">
        <f>+'[11]JDOS.C.Y.F. CONCENTRADO'!$O22</f>
        <v>161</v>
      </c>
      <c r="M17" s="15">
        <f>+'[12]JDOS.C.Y.F. CONCENTRADO'!$O22</f>
        <v>88</v>
      </c>
      <c r="N17" s="29">
        <f t="shared" si="0"/>
        <v>1470</v>
      </c>
    </row>
    <row r="18" spans="1:14" ht="18" x14ac:dyDescent="0.25">
      <c r="A18" s="22" t="s">
        <v>61</v>
      </c>
      <c r="B18" s="15">
        <f>+'[1]JDOS.C.Y.F. CONCENTRADO'!$O23</f>
        <v>1</v>
      </c>
      <c r="C18" s="15">
        <f>+'[2]JDOS.C.Y.F. CONCENTRADO'!$O23</f>
        <v>3</v>
      </c>
      <c r="D18" s="15">
        <f>+'[3]JDOS.C.Y.F. CONCENTRADO'!$O23</f>
        <v>5</v>
      </c>
      <c r="E18" s="15">
        <f>+'[4]JDOS.C.Y.F. CONCENTRADO'!$O23</f>
        <v>2</v>
      </c>
      <c r="F18" s="15">
        <f>+'[5]JDOS.C.Y.F. CONCENTRADO'!$O23</f>
        <v>1</v>
      </c>
      <c r="G18" s="15">
        <f>+'[6]JDOS.C.Y.F. CONCENTRADO'!$O23</f>
        <v>3</v>
      </c>
      <c r="H18" s="15">
        <f>+'[7]JDOS.C.Y.F. CONCENTRADO'!$O23</f>
        <v>2</v>
      </c>
      <c r="I18" s="15">
        <f>+'[8]JDOS.C.Y.F. CONCENTRADO'!$O23</f>
        <v>1</v>
      </c>
      <c r="J18" s="15">
        <f>+'[9]JDOS.C.Y.F. CONCENTRADO'!$O23</f>
        <v>5</v>
      </c>
      <c r="K18" s="15">
        <f>+'[10]JDOS.C.Y.F. CONCENTRADO'!$O23</f>
        <v>2</v>
      </c>
      <c r="L18" s="15">
        <f>+'[11]JDOS.C.Y.F. CONCENTRADO'!$O23</f>
        <v>2</v>
      </c>
      <c r="M18" s="15">
        <f>+'[12]JDOS.C.Y.F. CONCENTRADO'!$O23</f>
        <v>0</v>
      </c>
      <c r="N18" s="29">
        <f t="shared" si="0"/>
        <v>27</v>
      </c>
    </row>
    <row r="19" spans="1:14" ht="18" x14ac:dyDescent="0.25">
      <c r="A19" s="22" t="s">
        <v>85</v>
      </c>
      <c r="B19" s="15">
        <f>+'[1]JDOS.C.Y.F. CONCENTRADO'!$O24</f>
        <v>0</v>
      </c>
      <c r="C19" s="15">
        <f>+'[2]JDOS.C.Y.F. CONCENTRADO'!$O24</f>
        <v>0</v>
      </c>
      <c r="D19" s="15">
        <f>+'[3]JDOS.C.Y.F. CONCENTRADO'!$O24</f>
        <v>0</v>
      </c>
      <c r="E19" s="15">
        <f>+'[4]JDOS.C.Y.F. CONCENTRADO'!$O24</f>
        <v>1</v>
      </c>
      <c r="F19" s="15">
        <f>+'[5]JDOS.C.Y.F. CONCENTRADO'!$O24</f>
        <v>0</v>
      </c>
      <c r="G19" s="15">
        <f>+'[6]JDOS.C.Y.F. CONCENTRADO'!$O24</f>
        <v>1</v>
      </c>
      <c r="H19" s="15">
        <f>+'[7]JDOS.C.Y.F. CONCENTRADO'!$O24</f>
        <v>1</v>
      </c>
      <c r="I19" s="15">
        <f>+'[8]JDOS.C.Y.F. CONCENTRADO'!$O24</f>
        <v>0</v>
      </c>
      <c r="J19" s="15">
        <f>+'[9]JDOS.C.Y.F. CONCENTRADO'!$O24</f>
        <v>4</v>
      </c>
      <c r="K19" s="15">
        <f>+'[10]JDOS.C.Y.F. CONCENTRADO'!$O24</f>
        <v>1</v>
      </c>
      <c r="L19" s="15">
        <f>+'[11]JDOS.C.Y.F. CONCENTRADO'!$O24</f>
        <v>0</v>
      </c>
      <c r="M19" s="15">
        <f>+'[12]JDOS.C.Y.F. CONCENTRADO'!$O24</f>
        <v>0</v>
      </c>
      <c r="N19" s="29">
        <f t="shared" si="0"/>
        <v>8</v>
      </c>
    </row>
    <row r="20" spans="1:14" ht="18" x14ac:dyDescent="0.25">
      <c r="A20" s="22" t="s">
        <v>62</v>
      </c>
      <c r="B20" s="15">
        <f>+'[1]JDOS.C.Y.F. CONCENTRADO'!$O25</f>
        <v>0</v>
      </c>
      <c r="C20" s="15">
        <f>+'[2]JDOS.C.Y.F. CONCENTRADO'!$O25</f>
        <v>0</v>
      </c>
      <c r="D20" s="15">
        <f>+'[3]JDOS.C.Y.F. CONCENTRADO'!$O25</f>
        <v>0</v>
      </c>
      <c r="E20" s="15">
        <f>+'[4]JDOS.C.Y.F. CONCENTRADO'!$O25</f>
        <v>0</v>
      </c>
      <c r="F20" s="15">
        <f>+'[5]JDOS.C.Y.F. CONCENTRADO'!$O25</f>
        <v>0</v>
      </c>
      <c r="G20" s="15">
        <f>+'[6]JDOS.C.Y.F. CONCENTRADO'!$O25</f>
        <v>1</v>
      </c>
      <c r="H20" s="15">
        <f>+'[7]JDOS.C.Y.F. CONCENTRADO'!$O25</f>
        <v>0</v>
      </c>
      <c r="I20" s="15">
        <f>+'[8]JDOS.C.Y.F. CONCENTRADO'!$O25</f>
        <v>0</v>
      </c>
      <c r="J20" s="15">
        <f>+'[9]JDOS.C.Y.F. CONCENTRADO'!$O25</f>
        <v>0</v>
      </c>
      <c r="K20" s="15">
        <f>+'[10]JDOS.C.Y.F. CONCENTRADO'!$O25</f>
        <v>1</v>
      </c>
      <c r="L20" s="15">
        <f>+'[11]JDOS.C.Y.F. CONCENTRADO'!$O25</f>
        <v>1</v>
      </c>
      <c r="M20" s="15">
        <f>+'[12]JDOS.C.Y.F. CONCENTRADO'!$O25</f>
        <v>0</v>
      </c>
      <c r="N20" s="29">
        <f t="shared" si="0"/>
        <v>3</v>
      </c>
    </row>
    <row r="21" spans="1:14" ht="18" x14ac:dyDescent="0.25">
      <c r="A21" s="22" t="s">
        <v>63</v>
      </c>
      <c r="B21" s="15">
        <f>+'[1]JDOS.C.Y.F. CONCENTRADO'!$O26</f>
        <v>0</v>
      </c>
      <c r="C21" s="15">
        <f>+'[2]JDOS.C.Y.F. CONCENTRADO'!$O26</f>
        <v>0</v>
      </c>
      <c r="D21" s="15">
        <f>+'[3]JDOS.C.Y.F. CONCENTRADO'!$O26</f>
        <v>0</v>
      </c>
      <c r="E21" s="15">
        <f>+'[4]JDOS.C.Y.F. CONCENTRADO'!$O26</f>
        <v>2</v>
      </c>
      <c r="F21" s="15">
        <f>+'[5]JDOS.C.Y.F. CONCENTRADO'!$O26</f>
        <v>1</v>
      </c>
      <c r="G21" s="15">
        <f>+'[6]JDOS.C.Y.F. CONCENTRADO'!$O26</f>
        <v>0</v>
      </c>
      <c r="H21" s="15">
        <f>+'[7]JDOS.C.Y.F. CONCENTRADO'!$O26</f>
        <v>0</v>
      </c>
      <c r="I21" s="15">
        <f>+'[8]JDOS.C.Y.F. CONCENTRADO'!$O26</f>
        <v>2</v>
      </c>
      <c r="J21" s="15">
        <f>+'[9]JDOS.C.Y.F. CONCENTRADO'!$O26</f>
        <v>1</v>
      </c>
      <c r="K21" s="15">
        <f>+'[10]JDOS.C.Y.F. CONCENTRADO'!$O26</f>
        <v>0</v>
      </c>
      <c r="L21" s="15">
        <f>+'[11]JDOS.C.Y.F. CONCENTRADO'!$O26</f>
        <v>1</v>
      </c>
      <c r="M21" s="15">
        <f>+'[12]JDOS.C.Y.F. CONCENTRADO'!$O26</f>
        <v>1</v>
      </c>
      <c r="N21" s="29">
        <f t="shared" si="0"/>
        <v>8</v>
      </c>
    </row>
    <row r="22" spans="1:14" ht="18" x14ac:dyDescent="0.25">
      <c r="A22" s="22" t="s">
        <v>64</v>
      </c>
      <c r="B22" s="15">
        <f>+'[1]JDOS.C.Y.F. CONCENTRADO'!$O27</f>
        <v>0</v>
      </c>
      <c r="C22" s="15">
        <f>+'[2]JDOS.C.Y.F. CONCENTRADO'!$O27</f>
        <v>0</v>
      </c>
      <c r="D22" s="15">
        <f>+'[3]JDOS.C.Y.F. CONCENTRADO'!$O27</f>
        <v>0</v>
      </c>
      <c r="E22" s="15">
        <f>+'[4]JDOS.C.Y.F. CONCENTRADO'!$O27</f>
        <v>0</v>
      </c>
      <c r="F22" s="15">
        <f>+'[5]JDOS.C.Y.F. CONCENTRADO'!$O27</f>
        <v>0</v>
      </c>
      <c r="G22" s="15">
        <f>+'[6]JDOS.C.Y.F. CONCENTRADO'!$O27</f>
        <v>0</v>
      </c>
      <c r="H22" s="15">
        <f>+'[7]JDOS.C.Y.F. CONCENTRADO'!$O27</f>
        <v>0</v>
      </c>
      <c r="I22" s="15">
        <f>+'[8]JDOS.C.Y.F. CONCENTRADO'!$O27</f>
        <v>0</v>
      </c>
      <c r="J22" s="15">
        <f>+'[9]JDOS.C.Y.F. CONCENTRADO'!$O27</f>
        <v>0</v>
      </c>
      <c r="K22" s="15">
        <f>+'[10]JDOS.C.Y.F. CONCENTRADO'!$O27</f>
        <v>0</v>
      </c>
      <c r="L22" s="15">
        <f>+'[11]JDOS.C.Y.F. CONCENTRADO'!$O27</f>
        <v>0</v>
      </c>
      <c r="M22" s="15">
        <f>+'[12]JDOS.C.Y.F. CONCENTRADO'!$O27</f>
        <v>0</v>
      </c>
      <c r="N22" s="29">
        <f t="shared" si="0"/>
        <v>0</v>
      </c>
    </row>
    <row r="23" spans="1:14" ht="18" x14ac:dyDescent="0.25">
      <c r="A23" s="22" t="s">
        <v>65</v>
      </c>
      <c r="B23" s="15">
        <f>+'[1]JDOS.C.Y.F. CONCENTRADO'!$O28</f>
        <v>1419</v>
      </c>
      <c r="C23" s="15">
        <f>+'[2]JDOS.C.Y.F. CONCENTRADO'!$O28</f>
        <v>1627</v>
      </c>
      <c r="D23" s="15">
        <f>+'[3]JDOS.C.Y.F. CONCENTRADO'!$O28</f>
        <v>1726</v>
      </c>
      <c r="E23" s="15">
        <f>+'[4]JDOS.C.Y.F. CONCENTRADO'!$O28</f>
        <v>1746</v>
      </c>
      <c r="F23" s="15">
        <f>+'[5]JDOS.C.Y.F. CONCENTRADO'!$O28</f>
        <v>1696</v>
      </c>
      <c r="G23" s="15">
        <f>+'[6]JDOS.C.Y.F. CONCENTRADO'!$O28</f>
        <v>1764</v>
      </c>
      <c r="H23" s="15">
        <f>+'[7]JDOS.C.Y.F. CONCENTRADO'!$O28</f>
        <v>1764</v>
      </c>
      <c r="I23" s="15">
        <f>+'[8]JDOS.C.Y.F. CONCENTRADO'!$O28</f>
        <v>1859</v>
      </c>
      <c r="J23" s="15">
        <f>+'[9]JDOS.C.Y.F. CONCENTRADO'!$O28</f>
        <v>1915</v>
      </c>
      <c r="K23" s="15">
        <f>+'[10]JDOS.C.Y.F. CONCENTRADO'!$O28</f>
        <v>1992</v>
      </c>
      <c r="L23" s="15">
        <f>+'[11]JDOS.C.Y.F. CONCENTRADO'!$O28</f>
        <v>2024</v>
      </c>
      <c r="M23" s="15">
        <f>+'[12]JDOS.C.Y.F. CONCENTRADO'!$O28</f>
        <v>1990</v>
      </c>
      <c r="N23" s="29">
        <f>M23</f>
        <v>1990</v>
      </c>
    </row>
    <row r="24" spans="1:14" ht="32.25" thickBot="1" x14ac:dyDescent="0.3">
      <c r="A24" s="39" t="s">
        <v>66</v>
      </c>
      <c r="B24" s="40">
        <f>+'[1]JDOS.C.Y.F. CONCENTRADO'!$O29</f>
        <v>23</v>
      </c>
      <c r="C24" s="40">
        <f>+'[2]JDOS.C.Y.F. CONCENTRADO'!$O29</f>
        <v>42</v>
      </c>
      <c r="D24" s="40">
        <f>+'[3]JDOS.C.Y.F. CONCENTRADO'!$O29</f>
        <v>39</v>
      </c>
      <c r="E24" s="40">
        <f>+'[4]JDOS.C.Y.F. CONCENTRADO'!$O29</f>
        <v>50</v>
      </c>
      <c r="F24" s="40">
        <f>+'[5]JDOS.C.Y.F. CONCENTRADO'!$O29</f>
        <v>53</v>
      </c>
      <c r="G24" s="40">
        <f>+'[6]JDOS.C.Y.F. CONCENTRADO'!$O29</f>
        <v>75</v>
      </c>
      <c r="H24" s="40">
        <f>+'[7]JDOS.C.Y.F. CONCENTRADO'!$O29</f>
        <v>15</v>
      </c>
      <c r="I24" s="40">
        <f>+'[8]JDOS.C.Y.F. CONCENTRADO'!$O29</f>
        <v>31</v>
      </c>
      <c r="J24" s="40">
        <f>+'[9]JDOS.C.Y.F. CONCENTRADO'!$O29</f>
        <v>46</v>
      </c>
      <c r="K24" s="40">
        <f>+'[10]JDOS.C.Y.F. CONCENTRADO'!$O29</f>
        <v>65</v>
      </c>
      <c r="L24" s="40">
        <f>+'[11]JDOS.C.Y.F. CONCENTRADO'!$O29</f>
        <v>63</v>
      </c>
      <c r="M24" s="40">
        <f>+'[12]JDOS.C.Y.F. CONCENTRADO'!$O29</f>
        <v>61</v>
      </c>
      <c r="N24" s="30">
        <f>M24</f>
        <v>61</v>
      </c>
    </row>
    <row r="25" spans="1:14" ht="36" hidden="1" x14ac:dyDescent="0.25">
      <c r="A25" s="33" t="s">
        <v>12</v>
      </c>
      <c r="B25" s="34" t="s">
        <v>0</v>
      </c>
      <c r="C25" s="34" t="s">
        <v>1</v>
      </c>
      <c r="D25" s="34" t="s">
        <v>2</v>
      </c>
      <c r="E25" s="34" t="s">
        <v>3</v>
      </c>
      <c r="F25" s="34" t="s">
        <v>4</v>
      </c>
      <c r="G25" s="34" t="s">
        <v>5</v>
      </c>
      <c r="H25" s="34" t="s">
        <v>6</v>
      </c>
      <c r="I25" s="34" t="s">
        <v>7</v>
      </c>
      <c r="J25" s="34" t="s">
        <v>8</v>
      </c>
      <c r="K25" s="34" t="s">
        <v>9</v>
      </c>
      <c r="L25" s="34" t="s">
        <v>10</v>
      </c>
      <c r="M25" s="34" t="s">
        <v>11</v>
      </c>
      <c r="N25" s="35" t="s">
        <v>13</v>
      </c>
    </row>
    <row r="26" spans="1:14" ht="31.5" hidden="1" customHeight="1" x14ac:dyDescent="0.25">
      <c r="A26" s="60" t="s">
        <v>83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ht="31.5" hidden="1" customHeight="1" x14ac:dyDescent="0.25">
      <c r="A27" s="8" t="s">
        <v>15</v>
      </c>
      <c r="B27" s="9">
        <f>+'[1]JDOS.C.Y.F. CONCENTRADO'!$P10</f>
        <v>26</v>
      </c>
      <c r="C27" s="9">
        <f>+'[2]JDOS.C.Y.F. CONCENTRADO'!$P10</f>
        <v>33</v>
      </c>
      <c r="D27" s="9">
        <f>+'[3]JDOS.C.Y.F. CONCENTRADO'!$P10</f>
        <v>33</v>
      </c>
      <c r="E27" s="9">
        <f>+'[4]JDOS.C.Y.F. CONCENTRADO'!$P10</f>
        <v>51</v>
      </c>
      <c r="F27" s="9">
        <f>+'[5]JDOS.C.Y.F. CONCENTRADO'!$P10</f>
        <v>42</v>
      </c>
      <c r="G27" s="9">
        <f>+'[6]JDOS.C.Y.F. CONCENTRADO'!$P10</f>
        <v>38</v>
      </c>
      <c r="H27" s="9">
        <f>+'[7]JDOS.C.Y.F. CONCENTRADO'!$P10</f>
        <v>12</v>
      </c>
      <c r="I27" s="9">
        <f>+'[8]JDOS.C.Y.F. CONCENTRADO'!$P10</f>
        <v>31</v>
      </c>
      <c r="J27" s="9">
        <f>+'[9]JDOS.C.Y.F. CONCENTRADO'!$P10</f>
        <v>42</v>
      </c>
      <c r="K27" s="9">
        <f>+'[10]JDOS.C.Y.F. CONCENTRADO'!$P10</f>
        <v>42</v>
      </c>
      <c r="L27" s="9">
        <f>+'[11]JDOS.C.Y.F. CONCENTRADO'!$P10</f>
        <v>27</v>
      </c>
      <c r="M27" s="9">
        <f>+'[12]JDOS.C.Y.F. CONCENTRADO'!$P10</f>
        <v>26</v>
      </c>
      <c r="N27" s="10">
        <f t="shared" ref="N27:N44" si="1">SUM(B27:M27)</f>
        <v>403</v>
      </c>
    </row>
    <row r="28" spans="1:14" ht="31.5" hidden="1" customHeight="1" x14ac:dyDescent="0.25">
      <c r="A28" s="8" t="s">
        <v>16</v>
      </c>
      <c r="B28" s="9">
        <f>+'[1]JDOS.C.Y.F. CONCENTRADO'!$P11</f>
        <v>25</v>
      </c>
      <c r="C28" s="9">
        <f>+'[2]JDOS.C.Y.F. CONCENTRADO'!$P11</f>
        <v>33</v>
      </c>
      <c r="D28" s="9">
        <f>+'[3]JDOS.C.Y.F. CONCENTRADO'!$P11</f>
        <v>33</v>
      </c>
      <c r="E28" s="9">
        <f>+'[4]JDOS.C.Y.F. CONCENTRADO'!$P11</f>
        <v>16</v>
      </c>
      <c r="F28" s="9">
        <f>+'[5]JDOS.C.Y.F. CONCENTRADO'!$P11</f>
        <v>19</v>
      </c>
      <c r="G28" s="9">
        <f>+'[6]JDOS.C.Y.F. CONCENTRADO'!$P11</f>
        <v>30</v>
      </c>
      <c r="H28" s="9">
        <f>+'[7]JDOS.C.Y.F. CONCENTRADO'!$P11</f>
        <v>10</v>
      </c>
      <c r="I28" s="9">
        <f>+'[8]JDOS.C.Y.F. CONCENTRADO'!$P11</f>
        <v>43</v>
      </c>
      <c r="J28" s="9">
        <f>+'[9]JDOS.C.Y.F. CONCENTRADO'!$P11</f>
        <v>32</v>
      </c>
      <c r="K28" s="9">
        <f>+'[10]JDOS.C.Y.F. CONCENTRADO'!$P11</f>
        <v>17</v>
      </c>
      <c r="L28" s="9">
        <f>+'[11]JDOS.C.Y.F. CONCENTRADO'!$P11</f>
        <v>25</v>
      </c>
      <c r="M28" s="9">
        <f>+'[12]JDOS.C.Y.F. CONCENTRADO'!$P11</f>
        <v>15</v>
      </c>
      <c r="N28" s="10">
        <f t="shared" si="1"/>
        <v>298</v>
      </c>
    </row>
    <row r="29" spans="1:14" ht="31.5" hidden="1" customHeight="1" x14ac:dyDescent="0.25">
      <c r="A29" s="8" t="s">
        <v>17</v>
      </c>
      <c r="B29" s="9">
        <f>+'[1]JDOS.C.Y.F. CONCENTRADO'!$P12</f>
        <v>18</v>
      </c>
      <c r="C29" s="9">
        <f>+'[2]JDOS.C.Y.F. CONCENTRADO'!$P12</f>
        <v>22</v>
      </c>
      <c r="D29" s="9">
        <f>+'[3]JDOS.C.Y.F. CONCENTRADO'!$P12</f>
        <v>12</v>
      </c>
      <c r="E29" s="9">
        <f>+'[4]JDOS.C.Y.F. CONCENTRADO'!$P12</f>
        <v>14</v>
      </c>
      <c r="F29" s="9">
        <f>+'[5]JDOS.C.Y.F. CONCENTRADO'!$P12</f>
        <v>24</v>
      </c>
      <c r="G29" s="9">
        <f>+'[6]JDOS.C.Y.F. CONCENTRADO'!$P12</f>
        <v>14</v>
      </c>
      <c r="H29" s="9">
        <f>+'[7]JDOS.C.Y.F. CONCENTRADO'!$P12</f>
        <v>12</v>
      </c>
      <c r="I29" s="9">
        <f>+'[8]JDOS.C.Y.F. CONCENTRADO'!$P12</f>
        <v>15</v>
      </c>
      <c r="J29" s="9">
        <f>+'[9]JDOS.C.Y.F. CONCENTRADO'!$P12</f>
        <v>17</v>
      </c>
      <c r="K29" s="9">
        <f>+'[10]JDOS.C.Y.F. CONCENTRADO'!$P12</f>
        <v>10</v>
      </c>
      <c r="L29" s="9">
        <f>+'[11]JDOS.C.Y.F. CONCENTRADO'!$P12</f>
        <v>5</v>
      </c>
      <c r="M29" s="9">
        <f>+'[12]JDOS.C.Y.F. CONCENTRADO'!$P12</f>
        <v>15</v>
      </c>
      <c r="N29" s="10">
        <f t="shared" si="1"/>
        <v>178</v>
      </c>
    </row>
    <row r="30" spans="1:14" ht="31.5" hidden="1" customHeight="1" x14ac:dyDescent="0.25">
      <c r="A30" s="8" t="s">
        <v>18</v>
      </c>
      <c r="B30" s="9">
        <f>+'[1]JDOS.C.Y.F. CONCENTRADO'!$P13</f>
        <v>9</v>
      </c>
      <c r="C30" s="9">
        <f>+'[2]JDOS.C.Y.F. CONCENTRADO'!$P13</f>
        <v>12</v>
      </c>
      <c r="D30" s="9">
        <f>+'[3]JDOS.C.Y.F. CONCENTRADO'!$P13</f>
        <v>12</v>
      </c>
      <c r="E30" s="9">
        <f>+'[4]JDOS.C.Y.F. CONCENTRADO'!$P13</f>
        <v>8</v>
      </c>
      <c r="F30" s="9">
        <f>+'[5]JDOS.C.Y.F. CONCENTRADO'!$P13</f>
        <v>12</v>
      </c>
      <c r="G30" s="9">
        <f>+'[6]JDOS.C.Y.F. CONCENTRADO'!$P13</f>
        <v>6</v>
      </c>
      <c r="H30" s="9">
        <f>+'[7]JDOS.C.Y.F. CONCENTRADO'!$P13</f>
        <v>5</v>
      </c>
      <c r="I30" s="9">
        <f>+'[8]JDOS.C.Y.F. CONCENTRADO'!$P13</f>
        <v>16</v>
      </c>
      <c r="J30" s="9">
        <f>+'[9]JDOS.C.Y.F. CONCENTRADO'!$P13</f>
        <v>5</v>
      </c>
      <c r="K30" s="9">
        <f>+'[10]JDOS.C.Y.F. CONCENTRADO'!$P13</f>
        <v>18</v>
      </c>
      <c r="L30" s="9">
        <f>+'[11]JDOS.C.Y.F. CONCENTRADO'!$P13</f>
        <v>6</v>
      </c>
      <c r="M30" s="9">
        <f>+'[12]JDOS.C.Y.F. CONCENTRADO'!$P13</f>
        <v>9</v>
      </c>
      <c r="N30" s="10">
        <f t="shared" si="1"/>
        <v>118</v>
      </c>
    </row>
    <row r="31" spans="1:14" ht="31.5" hidden="1" customHeight="1" x14ac:dyDescent="0.25">
      <c r="A31" s="8" t="s">
        <v>19</v>
      </c>
      <c r="B31" s="9">
        <f>+'[1]JDOS.C.Y.F. CONCENTRADO'!$P14</f>
        <v>1</v>
      </c>
      <c r="C31" s="9">
        <f>+'[2]JDOS.C.Y.F. CONCENTRADO'!$P14</f>
        <v>1</v>
      </c>
      <c r="D31" s="9">
        <f>+'[3]JDOS.C.Y.F. CONCENTRADO'!$P14</f>
        <v>3</v>
      </c>
      <c r="E31" s="9">
        <f>+'[4]JDOS.C.Y.F. CONCENTRADO'!$P14</f>
        <v>2</v>
      </c>
      <c r="F31" s="9">
        <f>+'[5]JDOS.C.Y.F. CONCENTRADO'!$P14</f>
        <v>3</v>
      </c>
      <c r="G31" s="9">
        <f>+'[6]JDOS.C.Y.F. CONCENTRADO'!$P14</f>
        <v>1</v>
      </c>
      <c r="H31" s="9">
        <f>+'[7]JDOS.C.Y.F. CONCENTRADO'!$P14</f>
        <v>2</v>
      </c>
      <c r="I31" s="9">
        <f>+'[8]JDOS.C.Y.F. CONCENTRADO'!$P14</f>
        <v>1</v>
      </c>
      <c r="J31" s="9">
        <f>+'[9]JDOS.C.Y.F. CONCENTRADO'!$P14</f>
        <v>1</v>
      </c>
      <c r="K31" s="9">
        <f>+'[10]JDOS.C.Y.F. CONCENTRADO'!$P14</f>
        <v>1</v>
      </c>
      <c r="L31" s="9">
        <f>+'[11]JDOS.C.Y.F. CONCENTRADO'!$P14</f>
        <v>0</v>
      </c>
      <c r="M31" s="9">
        <f>+'[12]JDOS.C.Y.F. CONCENTRADO'!$P14</f>
        <v>0</v>
      </c>
      <c r="N31" s="10">
        <f t="shared" si="1"/>
        <v>16</v>
      </c>
    </row>
    <row r="32" spans="1:14" ht="31.5" hidden="1" customHeight="1" x14ac:dyDescent="0.25">
      <c r="A32" s="8" t="s">
        <v>20</v>
      </c>
      <c r="B32" s="9">
        <f>+'[1]JDOS.C.Y.F. CONCENTRADO'!$P15</f>
        <v>1093</v>
      </c>
      <c r="C32" s="9">
        <f>+'[2]JDOS.C.Y.F. CONCENTRADO'!$P15</f>
        <v>1018</v>
      </c>
      <c r="D32" s="9">
        <f>+'[3]JDOS.C.Y.F. CONCENTRADO'!$P15</f>
        <v>1199</v>
      </c>
      <c r="E32" s="9">
        <f>+'[4]JDOS.C.Y.F. CONCENTRADO'!$P15</f>
        <v>1160</v>
      </c>
      <c r="F32" s="9">
        <f>+'[5]JDOS.C.Y.F. CONCENTRADO'!$P15</f>
        <v>1083</v>
      </c>
      <c r="G32" s="9">
        <f>+'[6]JDOS.C.Y.F. CONCENTRADO'!$P15</f>
        <v>1197</v>
      </c>
      <c r="H32" s="9">
        <f>+'[7]JDOS.C.Y.F. CONCENTRADO'!$P15</f>
        <v>781</v>
      </c>
      <c r="I32" s="9">
        <f>+'[8]JDOS.C.Y.F. CONCENTRADO'!$P15</f>
        <v>1270</v>
      </c>
      <c r="J32" s="9">
        <f>+'[9]JDOS.C.Y.F. CONCENTRADO'!$P15</f>
        <v>1248</v>
      </c>
      <c r="K32" s="9">
        <f>+'[10]JDOS.C.Y.F. CONCENTRADO'!$P15</f>
        <v>1307</v>
      </c>
      <c r="L32" s="9">
        <f>+'[11]JDOS.C.Y.F. CONCENTRADO'!$P15</f>
        <v>1158</v>
      </c>
      <c r="M32" s="9">
        <f>+'[12]JDOS.C.Y.F. CONCENTRADO'!$P15</f>
        <v>865</v>
      </c>
      <c r="N32" s="10">
        <f t="shared" si="1"/>
        <v>13379</v>
      </c>
    </row>
    <row r="33" spans="1:14" ht="31.5" hidden="1" customHeight="1" x14ac:dyDescent="0.25">
      <c r="A33" s="8" t="s">
        <v>21</v>
      </c>
      <c r="B33" s="9">
        <f>+'[1]JDOS.C.Y.F. CONCENTRADO'!$P16</f>
        <v>53</v>
      </c>
      <c r="C33" s="9">
        <f>+'[2]JDOS.C.Y.F. CONCENTRADO'!$P16</f>
        <v>56</v>
      </c>
      <c r="D33" s="9">
        <f>+'[3]JDOS.C.Y.F. CONCENTRADO'!$P16</f>
        <v>41</v>
      </c>
      <c r="E33" s="9">
        <f>+'[4]JDOS.C.Y.F. CONCENTRADO'!$P16</f>
        <v>59</v>
      </c>
      <c r="F33" s="9">
        <f>+'[5]JDOS.C.Y.F. CONCENTRADO'!$P16</f>
        <v>37</v>
      </c>
      <c r="G33" s="9">
        <f>+'[6]JDOS.C.Y.F. CONCENTRADO'!$P16</f>
        <v>19</v>
      </c>
      <c r="H33" s="9">
        <f>+'[7]JDOS.C.Y.F. CONCENTRADO'!$P16</f>
        <v>45</v>
      </c>
      <c r="I33" s="9">
        <f>+'[8]JDOS.C.Y.F. CONCENTRADO'!$P16</f>
        <v>26</v>
      </c>
      <c r="J33" s="9">
        <f>+'[9]JDOS.C.Y.F. CONCENTRADO'!$P16</f>
        <v>53</v>
      </c>
      <c r="K33" s="9">
        <f>+'[10]JDOS.C.Y.F. CONCENTRADO'!$P16</f>
        <v>40</v>
      </c>
      <c r="L33" s="9">
        <f>+'[11]JDOS.C.Y.F. CONCENTRADO'!$P16</f>
        <v>27</v>
      </c>
      <c r="M33" s="9">
        <f>+'[12]JDOS.C.Y.F. CONCENTRADO'!$P16</f>
        <v>33</v>
      </c>
      <c r="N33" s="10">
        <f t="shared" si="1"/>
        <v>489</v>
      </c>
    </row>
    <row r="34" spans="1:14" ht="31.5" hidden="1" customHeight="1" x14ac:dyDescent="0.25">
      <c r="A34" s="8" t="s">
        <v>22</v>
      </c>
      <c r="B34" s="9">
        <f>+'[1]JDOS.C.Y.F. CONCENTRADO'!$P17</f>
        <v>22</v>
      </c>
      <c r="C34" s="9">
        <f>+'[2]JDOS.C.Y.F. CONCENTRADO'!$P17</f>
        <v>32</v>
      </c>
      <c r="D34" s="9">
        <f>+'[3]JDOS.C.Y.F. CONCENTRADO'!$P17</f>
        <v>34</v>
      </c>
      <c r="E34" s="9">
        <f>+'[4]JDOS.C.Y.F. CONCENTRADO'!$P17</f>
        <v>22</v>
      </c>
      <c r="F34" s="9">
        <f>+'[5]JDOS.C.Y.F. CONCENTRADO'!$P17</f>
        <v>29</v>
      </c>
      <c r="G34" s="9">
        <f>+'[6]JDOS.C.Y.F. CONCENTRADO'!$P17</f>
        <v>27</v>
      </c>
      <c r="H34" s="9">
        <f>+'[7]JDOS.C.Y.F. CONCENTRADO'!$P17</f>
        <v>24</v>
      </c>
      <c r="I34" s="9">
        <f>+'[8]JDOS.C.Y.F. CONCENTRADO'!$P17</f>
        <v>23</v>
      </c>
      <c r="J34" s="9">
        <f>+'[9]JDOS.C.Y.F. CONCENTRADO'!$P17</f>
        <v>40</v>
      </c>
      <c r="K34" s="9">
        <f>+'[10]JDOS.C.Y.F. CONCENTRADO'!$P17</f>
        <v>38</v>
      </c>
      <c r="L34" s="9">
        <f>+'[11]JDOS.C.Y.F. CONCENTRADO'!$P17</f>
        <v>31</v>
      </c>
      <c r="M34" s="9">
        <f>+'[12]JDOS.C.Y.F. CONCENTRADO'!$P17</f>
        <v>22</v>
      </c>
      <c r="N34" s="10">
        <f t="shared" si="1"/>
        <v>344</v>
      </c>
    </row>
    <row r="35" spans="1:14" ht="31.5" hidden="1" customHeight="1" x14ac:dyDescent="0.25">
      <c r="A35" s="8" t="s">
        <v>23</v>
      </c>
      <c r="B35" s="9">
        <f>+'[1]JDOS.C.Y.F. CONCENTRADO'!$P18</f>
        <v>26</v>
      </c>
      <c r="C35" s="9">
        <f>+'[2]JDOS.C.Y.F. CONCENTRADO'!$P18</f>
        <v>16</v>
      </c>
      <c r="D35" s="9">
        <f>+'[3]JDOS.C.Y.F. CONCENTRADO'!$P18</f>
        <v>20</v>
      </c>
      <c r="E35" s="9">
        <f>+'[4]JDOS.C.Y.F. CONCENTRADO'!$P18</f>
        <v>40</v>
      </c>
      <c r="F35" s="9">
        <f>+'[5]JDOS.C.Y.F. CONCENTRADO'!$P18</f>
        <v>34</v>
      </c>
      <c r="G35" s="9">
        <f>+'[6]JDOS.C.Y.F. CONCENTRADO'!$P18</f>
        <v>33</v>
      </c>
      <c r="H35" s="9">
        <f>+'[7]JDOS.C.Y.F. CONCENTRADO'!$P18</f>
        <v>16</v>
      </c>
      <c r="I35" s="9">
        <f>+'[8]JDOS.C.Y.F. CONCENTRADO'!$P18</f>
        <v>40</v>
      </c>
      <c r="J35" s="9">
        <f>+'[9]JDOS.C.Y.F. CONCENTRADO'!$P18</f>
        <v>38</v>
      </c>
      <c r="K35" s="9">
        <f>+'[10]JDOS.C.Y.F. CONCENTRADO'!$P18</f>
        <v>41</v>
      </c>
      <c r="L35" s="9">
        <f>+'[11]JDOS.C.Y.F. CONCENTRADO'!$P18</f>
        <v>35</v>
      </c>
      <c r="M35" s="9">
        <f>+'[12]JDOS.C.Y.F. CONCENTRADO'!$P18</f>
        <v>17</v>
      </c>
      <c r="N35" s="10">
        <f t="shared" si="1"/>
        <v>356</v>
      </c>
    </row>
    <row r="36" spans="1:14" ht="31.5" hidden="1" customHeight="1" x14ac:dyDescent="0.25">
      <c r="A36" s="8" t="s">
        <v>24</v>
      </c>
      <c r="B36" s="9">
        <f>+'[1]JDOS.C.Y.F. CONCENTRADO'!$P19</f>
        <v>5</v>
      </c>
      <c r="C36" s="9">
        <f>+'[2]JDOS.C.Y.F. CONCENTRADO'!$P19</f>
        <v>0</v>
      </c>
      <c r="D36" s="9">
        <f>+'[3]JDOS.C.Y.F. CONCENTRADO'!$P19</f>
        <v>3</v>
      </c>
      <c r="E36" s="9">
        <f>+'[4]JDOS.C.Y.F. CONCENTRADO'!$P19</f>
        <v>5</v>
      </c>
      <c r="F36" s="9">
        <f>+'[5]JDOS.C.Y.F. CONCENTRADO'!$P19</f>
        <v>6</v>
      </c>
      <c r="G36" s="9">
        <f>+'[6]JDOS.C.Y.F. CONCENTRADO'!$P19</f>
        <v>3</v>
      </c>
      <c r="H36" s="9">
        <f>+'[7]JDOS.C.Y.F. CONCENTRADO'!$P19</f>
        <v>2</v>
      </c>
      <c r="I36" s="9">
        <f>+'[8]JDOS.C.Y.F. CONCENTRADO'!$P19</f>
        <v>3</v>
      </c>
      <c r="J36" s="9">
        <f>+'[9]JDOS.C.Y.F. CONCENTRADO'!$P19</f>
        <v>4</v>
      </c>
      <c r="K36" s="9">
        <f>+'[10]JDOS.C.Y.F. CONCENTRADO'!$P19</f>
        <v>5</v>
      </c>
      <c r="L36" s="9">
        <f>+'[11]JDOS.C.Y.F. CONCENTRADO'!$P19</f>
        <v>0</v>
      </c>
      <c r="M36" s="9">
        <f>+'[12]JDOS.C.Y.F. CONCENTRADO'!$P19</f>
        <v>1</v>
      </c>
      <c r="N36" s="10">
        <f t="shared" si="1"/>
        <v>37</v>
      </c>
    </row>
    <row r="37" spans="1:14" ht="31.5" hidden="1" customHeight="1" x14ac:dyDescent="0.25">
      <c r="A37" s="8" t="s">
        <v>25</v>
      </c>
      <c r="B37" s="9">
        <f>+'[1]JDOS.C.Y.F. CONCENTRADO'!$P20</f>
        <v>21</v>
      </c>
      <c r="C37" s="9">
        <f>+'[2]JDOS.C.Y.F. CONCENTRADO'!$P20</f>
        <v>16</v>
      </c>
      <c r="D37" s="9">
        <f>+'[3]JDOS.C.Y.F. CONCENTRADO'!$P20</f>
        <v>17</v>
      </c>
      <c r="E37" s="9">
        <f>+'[4]JDOS.C.Y.F. CONCENTRADO'!$P20</f>
        <v>35</v>
      </c>
      <c r="F37" s="9">
        <f>+'[5]JDOS.C.Y.F. CONCENTRADO'!$P20</f>
        <v>28</v>
      </c>
      <c r="G37" s="9">
        <f>+'[6]JDOS.C.Y.F. CONCENTRADO'!$P20</f>
        <v>30</v>
      </c>
      <c r="H37" s="9">
        <f>+'[7]JDOS.C.Y.F. CONCENTRADO'!$P20</f>
        <v>14</v>
      </c>
      <c r="I37" s="9">
        <f>+'[8]JDOS.C.Y.F. CONCENTRADO'!$P20</f>
        <v>37</v>
      </c>
      <c r="J37" s="9">
        <f>+'[9]JDOS.C.Y.F. CONCENTRADO'!$P20</f>
        <v>34</v>
      </c>
      <c r="K37" s="9">
        <f>+'[10]JDOS.C.Y.F. CONCENTRADO'!$P20</f>
        <v>36</v>
      </c>
      <c r="L37" s="9">
        <f>+'[11]JDOS.C.Y.F. CONCENTRADO'!$P20</f>
        <v>35</v>
      </c>
      <c r="M37" s="9">
        <f>+'[12]JDOS.C.Y.F. CONCENTRADO'!$P20</f>
        <v>16</v>
      </c>
      <c r="N37" s="10">
        <f t="shared" si="1"/>
        <v>319</v>
      </c>
    </row>
    <row r="38" spans="1:14" ht="31.5" hidden="1" customHeight="1" x14ac:dyDescent="0.25">
      <c r="A38" s="8" t="s">
        <v>26</v>
      </c>
      <c r="B38" s="9">
        <f>+'[1]JDOS.C.Y.F. CONCENTRADO'!$P21</f>
        <v>4</v>
      </c>
      <c r="C38" s="9">
        <f>+'[2]JDOS.C.Y.F. CONCENTRADO'!$P21</f>
        <v>2</v>
      </c>
      <c r="D38" s="9">
        <f>+'[3]JDOS.C.Y.F. CONCENTRADO'!$P21</f>
        <v>1</v>
      </c>
      <c r="E38" s="9">
        <f>+'[4]JDOS.C.Y.F. CONCENTRADO'!$P21</f>
        <v>2</v>
      </c>
      <c r="F38" s="9">
        <f>+'[5]JDOS.C.Y.F. CONCENTRADO'!$P21</f>
        <v>2</v>
      </c>
      <c r="G38" s="9">
        <f>+'[6]JDOS.C.Y.F. CONCENTRADO'!$P21</f>
        <v>3</v>
      </c>
      <c r="H38" s="9">
        <f>+'[7]JDOS.C.Y.F. CONCENTRADO'!$P21</f>
        <v>3</v>
      </c>
      <c r="I38" s="9">
        <f>+'[8]JDOS.C.Y.F. CONCENTRADO'!$P21</f>
        <v>3</v>
      </c>
      <c r="J38" s="9">
        <f>+'[9]JDOS.C.Y.F. CONCENTRADO'!$P21</f>
        <v>5</v>
      </c>
      <c r="K38" s="9">
        <f>+'[10]JDOS.C.Y.F. CONCENTRADO'!$P21</f>
        <v>5</v>
      </c>
      <c r="L38" s="9">
        <f>+'[11]JDOS.C.Y.F. CONCENTRADO'!$P21</f>
        <v>4</v>
      </c>
      <c r="M38" s="9">
        <f>+'[12]JDOS.C.Y.F. CONCENTRADO'!$P21</f>
        <v>1</v>
      </c>
      <c r="N38" s="10">
        <f t="shared" si="1"/>
        <v>35</v>
      </c>
    </row>
    <row r="39" spans="1:14" ht="31.5" hidden="1" customHeight="1" x14ac:dyDescent="0.25">
      <c r="A39" s="8" t="s">
        <v>27</v>
      </c>
      <c r="B39" s="9">
        <f>+'[1]JDOS.C.Y.F. CONCENTRADO'!$P22</f>
        <v>196</v>
      </c>
      <c r="C39" s="9">
        <f>+'[2]JDOS.C.Y.F. CONCENTRADO'!$P22</f>
        <v>162</v>
      </c>
      <c r="D39" s="9">
        <f>+'[3]JDOS.C.Y.F. CONCENTRADO'!$P22</f>
        <v>235</v>
      </c>
      <c r="E39" s="9">
        <f>+'[4]JDOS.C.Y.F. CONCENTRADO'!$P22</f>
        <v>176</v>
      </c>
      <c r="F39" s="9">
        <f>+'[5]JDOS.C.Y.F. CONCENTRADO'!$P22</f>
        <v>185</v>
      </c>
      <c r="G39" s="9">
        <f>+'[6]JDOS.C.Y.F. CONCENTRADO'!$P22</f>
        <v>215</v>
      </c>
      <c r="H39" s="9">
        <f>+'[7]JDOS.C.Y.F. CONCENTRADO'!$P22</f>
        <v>112</v>
      </c>
      <c r="I39" s="9">
        <f>+'[8]JDOS.C.Y.F. CONCENTRADO'!$P22</f>
        <v>193</v>
      </c>
      <c r="J39" s="9">
        <f>+'[9]JDOS.C.Y.F. CONCENTRADO'!$P22</f>
        <v>178</v>
      </c>
      <c r="K39" s="9">
        <f>+'[10]JDOS.C.Y.F. CONCENTRADO'!$P22</f>
        <v>273</v>
      </c>
      <c r="L39" s="9">
        <f>+'[11]JDOS.C.Y.F. CONCENTRADO'!$P22</f>
        <v>244</v>
      </c>
      <c r="M39" s="9">
        <f>+'[12]JDOS.C.Y.F. CONCENTRADO'!$P22</f>
        <v>147</v>
      </c>
      <c r="N39" s="10">
        <f t="shared" si="1"/>
        <v>2316</v>
      </c>
    </row>
    <row r="40" spans="1:14" ht="31.5" hidden="1" customHeight="1" x14ac:dyDescent="0.25">
      <c r="A40" s="8" t="s">
        <v>28</v>
      </c>
      <c r="B40" s="9">
        <f>+'[1]JDOS.C.Y.F. CONCENTRADO'!$P23</f>
        <v>3</v>
      </c>
      <c r="C40" s="9">
        <f>+'[2]JDOS.C.Y.F. CONCENTRADO'!$P23</f>
        <v>2</v>
      </c>
      <c r="D40" s="9">
        <f>+'[3]JDOS.C.Y.F. CONCENTRADO'!$P23</f>
        <v>2</v>
      </c>
      <c r="E40" s="9">
        <f>+'[4]JDOS.C.Y.F. CONCENTRADO'!$P23</f>
        <v>4</v>
      </c>
      <c r="F40" s="9">
        <f>+'[5]JDOS.C.Y.F. CONCENTRADO'!$P23</f>
        <v>7</v>
      </c>
      <c r="G40" s="9">
        <f>+'[6]JDOS.C.Y.F. CONCENTRADO'!$P23</f>
        <v>5</v>
      </c>
      <c r="H40" s="9">
        <f>+'[7]JDOS.C.Y.F. CONCENTRADO'!$P23</f>
        <v>1</v>
      </c>
      <c r="I40" s="9">
        <f>+'[8]JDOS.C.Y.F. CONCENTRADO'!$P23</f>
        <v>3</v>
      </c>
      <c r="J40" s="9">
        <f>+'[9]JDOS.C.Y.F. CONCENTRADO'!$P23</f>
        <v>5</v>
      </c>
      <c r="K40" s="9">
        <f>+'[10]JDOS.C.Y.F. CONCENTRADO'!$P23</f>
        <v>7</v>
      </c>
      <c r="L40" s="9">
        <f>+'[11]JDOS.C.Y.F. CONCENTRADO'!$P23</f>
        <v>1</v>
      </c>
      <c r="M40" s="9">
        <f>+'[12]JDOS.C.Y.F. CONCENTRADO'!$P23</f>
        <v>3</v>
      </c>
      <c r="N40" s="10">
        <f t="shared" si="1"/>
        <v>43</v>
      </c>
    </row>
    <row r="41" spans="1:14" ht="31.5" hidden="1" customHeight="1" x14ac:dyDescent="0.25">
      <c r="A41" s="8" t="s">
        <v>29</v>
      </c>
      <c r="B41" s="9">
        <f>+'[1]JDOS.C.Y.F. CONCENTRADO'!$P24</f>
        <v>1</v>
      </c>
      <c r="C41" s="9">
        <f>+'[2]JDOS.C.Y.F. CONCENTRADO'!$P24</f>
        <v>0</v>
      </c>
      <c r="D41" s="9">
        <f>+'[3]JDOS.C.Y.F. CONCENTRADO'!$P24</f>
        <v>2</v>
      </c>
      <c r="E41" s="9">
        <f>+'[4]JDOS.C.Y.F. CONCENTRADO'!$P24</f>
        <v>0</v>
      </c>
      <c r="F41" s="9">
        <f>+'[5]JDOS.C.Y.F. CONCENTRADO'!$P24</f>
        <v>0</v>
      </c>
      <c r="G41" s="9">
        <f>+'[6]JDOS.C.Y.F. CONCENTRADO'!$P24</f>
        <v>1</v>
      </c>
      <c r="H41" s="9">
        <f>+'[7]JDOS.C.Y.F. CONCENTRADO'!$P24</f>
        <v>0</v>
      </c>
      <c r="I41" s="9">
        <f>+'[8]JDOS.C.Y.F. CONCENTRADO'!$P24</f>
        <v>0</v>
      </c>
      <c r="J41" s="9">
        <f>+'[9]JDOS.C.Y.F. CONCENTRADO'!$P24</f>
        <v>0</v>
      </c>
      <c r="K41" s="9">
        <f>+'[10]JDOS.C.Y.F. CONCENTRADO'!$P24</f>
        <v>0</v>
      </c>
      <c r="L41" s="9">
        <f>+'[11]JDOS.C.Y.F. CONCENTRADO'!$P24</f>
        <v>0</v>
      </c>
      <c r="M41" s="9">
        <f>+'[12]JDOS.C.Y.F. CONCENTRADO'!$P24</f>
        <v>0</v>
      </c>
      <c r="N41" s="10">
        <f t="shared" si="1"/>
        <v>4</v>
      </c>
    </row>
    <row r="42" spans="1:14" ht="31.5" hidden="1" customHeight="1" x14ac:dyDescent="0.25">
      <c r="A42" s="8" t="s">
        <v>30</v>
      </c>
      <c r="B42" s="9">
        <f>+'[1]JDOS.C.Y.F. CONCENTRADO'!$P25</f>
        <v>6</v>
      </c>
      <c r="C42" s="9">
        <f>+'[2]JDOS.C.Y.F. CONCENTRADO'!$P25</f>
        <v>0</v>
      </c>
      <c r="D42" s="9">
        <f>+'[3]JDOS.C.Y.F. CONCENTRADO'!$P25</f>
        <v>0</v>
      </c>
      <c r="E42" s="9">
        <f>+'[4]JDOS.C.Y.F. CONCENTRADO'!$P25</f>
        <v>1</v>
      </c>
      <c r="F42" s="9">
        <f>+'[5]JDOS.C.Y.F. CONCENTRADO'!$P25</f>
        <v>1</v>
      </c>
      <c r="G42" s="9">
        <f>+'[6]JDOS.C.Y.F. CONCENTRADO'!$P25</f>
        <v>1</v>
      </c>
      <c r="H42" s="9">
        <f>+'[7]JDOS.C.Y.F. CONCENTRADO'!$P25</f>
        <v>0</v>
      </c>
      <c r="I42" s="9">
        <f>+'[8]JDOS.C.Y.F. CONCENTRADO'!$P25</f>
        <v>0</v>
      </c>
      <c r="J42" s="9">
        <f>+'[9]JDOS.C.Y.F. CONCENTRADO'!$P25</f>
        <v>0</v>
      </c>
      <c r="K42" s="9">
        <f>+'[10]JDOS.C.Y.F. CONCENTRADO'!$P25</f>
        <v>0</v>
      </c>
      <c r="L42" s="9">
        <f>+'[11]JDOS.C.Y.F. CONCENTRADO'!$P25</f>
        <v>1</v>
      </c>
      <c r="M42" s="9">
        <f>+'[12]JDOS.C.Y.F. CONCENTRADO'!$P25</f>
        <v>2</v>
      </c>
      <c r="N42" s="10">
        <f t="shared" si="1"/>
        <v>12</v>
      </c>
    </row>
    <row r="43" spans="1:14" ht="31.5" hidden="1" customHeight="1" x14ac:dyDescent="0.25">
      <c r="A43" s="8" t="s">
        <v>31</v>
      </c>
      <c r="B43" s="9">
        <f>+'[1]JDOS.C.Y.F. CONCENTRADO'!$P26</f>
        <v>2</v>
      </c>
      <c r="C43" s="9">
        <f>+'[2]JDOS.C.Y.F. CONCENTRADO'!$P26</f>
        <v>1</v>
      </c>
      <c r="D43" s="9">
        <f>+'[3]JDOS.C.Y.F. CONCENTRADO'!$P26</f>
        <v>0</v>
      </c>
      <c r="E43" s="9">
        <f>+'[4]JDOS.C.Y.F. CONCENTRADO'!$P26</f>
        <v>4</v>
      </c>
      <c r="F43" s="9">
        <f>+'[5]JDOS.C.Y.F. CONCENTRADO'!$P26</f>
        <v>4</v>
      </c>
      <c r="G43" s="9">
        <f>+'[6]JDOS.C.Y.F. CONCENTRADO'!$P26</f>
        <v>1</v>
      </c>
      <c r="H43" s="9">
        <f>+'[7]JDOS.C.Y.F. CONCENTRADO'!$P26</f>
        <v>1</v>
      </c>
      <c r="I43" s="9">
        <f>+'[8]JDOS.C.Y.F. CONCENTRADO'!$P26</f>
        <v>2</v>
      </c>
      <c r="J43" s="9">
        <f>+'[9]JDOS.C.Y.F. CONCENTRADO'!$P26</f>
        <v>1</v>
      </c>
      <c r="K43" s="9">
        <f>+'[10]JDOS.C.Y.F. CONCENTRADO'!$P26</f>
        <v>2</v>
      </c>
      <c r="L43" s="9">
        <f>+'[11]JDOS.C.Y.F. CONCENTRADO'!$P26</f>
        <v>0</v>
      </c>
      <c r="M43" s="9">
        <f>+'[12]JDOS.C.Y.F. CONCENTRADO'!$P26</f>
        <v>1</v>
      </c>
      <c r="N43" s="10">
        <f t="shared" si="1"/>
        <v>19</v>
      </c>
    </row>
    <row r="44" spans="1:14" ht="31.5" hidden="1" customHeight="1" x14ac:dyDescent="0.25">
      <c r="A44" s="8" t="s">
        <v>32</v>
      </c>
      <c r="B44" s="9">
        <f>+'[1]JDOS.C.Y.F. CONCENTRADO'!$P27</f>
        <v>0</v>
      </c>
      <c r="C44" s="9">
        <f>+'[2]JDOS.C.Y.F. CONCENTRADO'!$P27</f>
        <v>0</v>
      </c>
      <c r="D44" s="9">
        <f>+'[3]JDOS.C.Y.F. CONCENTRADO'!$P27</f>
        <v>1</v>
      </c>
      <c r="E44" s="9">
        <f>+'[4]JDOS.C.Y.F. CONCENTRADO'!$P27</f>
        <v>1</v>
      </c>
      <c r="F44" s="9">
        <f>+'[5]JDOS.C.Y.F. CONCENTRADO'!$P27</f>
        <v>0</v>
      </c>
      <c r="G44" s="9">
        <f>+'[6]JDOS.C.Y.F. CONCENTRADO'!$P27</f>
        <v>2</v>
      </c>
      <c r="H44" s="9">
        <f>+'[7]JDOS.C.Y.F. CONCENTRADO'!$P27</f>
        <v>0</v>
      </c>
      <c r="I44" s="9">
        <f>+'[8]JDOS.C.Y.F. CONCENTRADO'!$P27</f>
        <v>0</v>
      </c>
      <c r="J44" s="9">
        <f>+'[9]JDOS.C.Y.F. CONCENTRADO'!$P27</f>
        <v>1</v>
      </c>
      <c r="K44" s="9">
        <f>+'[10]JDOS.C.Y.F. CONCENTRADO'!$P27</f>
        <v>0</v>
      </c>
      <c r="L44" s="9">
        <f>+'[11]JDOS.C.Y.F. CONCENTRADO'!$P27</f>
        <v>0</v>
      </c>
      <c r="M44" s="9">
        <f>+'[12]JDOS.C.Y.F. CONCENTRADO'!$P27</f>
        <v>0</v>
      </c>
      <c r="N44" s="10">
        <f t="shared" si="1"/>
        <v>5</v>
      </c>
    </row>
    <row r="45" spans="1:14" ht="31.5" hidden="1" customHeight="1" x14ac:dyDescent="0.25">
      <c r="A45" s="11" t="s">
        <v>33</v>
      </c>
      <c r="B45" s="9">
        <f>+'[1]JDOS.C.Y.F. CONCENTRADO'!$P28</f>
        <v>4123</v>
      </c>
      <c r="C45" s="9">
        <f>+'[2]JDOS.C.Y.F. CONCENTRADO'!$P28</f>
        <v>4132</v>
      </c>
      <c r="D45" s="9">
        <f>+'[3]JDOS.C.Y.F. CONCENTRADO'!$P28</f>
        <v>4184</v>
      </c>
      <c r="E45" s="9">
        <f>+'[4]JDOS.C.Y.F. CONCENTRADO'!$P28</f>
        <v>4214</v>
      </c>
      <c r="F45" s="9">
        <f>+'[5]JDOS.C.Y.F. CONCENTRADO'!$P28</f>
        <v>4256</v>
      </c>
      <c r="G45" s="9">
        <f>+'[6]JDOS.C.Y.F. CONCENTRADO'!$P28</f>
        <v>4318</v>
      </c>
      <c r="H45" s="9">
        <f>+'[7]JDOS.C.Y.F. CONCENTRADO'!$P28</f>
        <v>3524</v>
      </c>
      <c r="I45" s="9">
        <f>+'[8]JDOS.C.Y.F. CONCENTRADO'!$P28</f>
        <v>3611</v>
      </c>
      <c r="J45" s="9">
        <f>+'[9]JDOS.C.Y.F. CONCENTRADO'!$P28</f>
        <v>3388</v>
      </c>
      <c r="K45" s="9">
        <f>+'[10]JDOS.C.Y.F. CONCENTRADO'!$P28</f>
        <v>3401</v>
      </c>
      <c r="L45" s="9">
        <f>+'[11]JDOS.C.Y.F. CONCENTRADO'!$P28</f>
        <v>3440</v>
      </c>
      <c r="M45" s="9">
        <f>+'[12]JDOS.C.Y.F. CONCENTRADO'!$P28</f>
        <v>3439</v>
      </c>
      <c r="N45" s="10">
        <f>M45</f>
        <v>3439</v>
      </c>
    </row>
    <row r="46" spans="1:14" ht="43.5" hidden="1" customHeight="1" x14ac:dyDescent="0.25">
      <c r="A46" s="11" t="s">
        <v>34</v>
      </c>
      <c r="B46" s="9">
        <f>+'[1]JDOS.C.Y.F. CONCENTRADO'!$P29</f>
        <v>53</v>
      </c>
      <c r="C46" s="9">
        <f>+'[2]JDOS.C.Y.F. CONCENTRADO'!$P29</f>
        <v>66</v>
      </c>
      <c r="D46" s="9">
        <f>+'[3]JDOS.C.Y.F. CONCENTRADO'!$P29</f>
        <v>61</v>
      </c>
      <c r="E46" s="9">
        <f>+'[4]JDOS.C.Y.F. CONCENTRADO'!$P29</f>
        <v>74</v>
      </c>
      <c r="F46" s="9">
        <f>+'[5]JDOS.C.Y.F. CONCENTRADO'!$P29</f>
        <v>58</v>
      </c>
      <c r="G46" s="9">
        <f>+'[6]JDOS.C.Y.F. CONCENTRADO'!$P29</f>
        <v>46</v>
      </c>
      <c r="H46" s="9">
        <f>+'[7]JDOS.C.Y.F. CONCENTRADO'!$P29</f>
        <v>38</v>
      </c>
      <c r="I46" s="9">
        <f>+'[8]JDOS.C.Y.F. CONCENTRADO'!$P29</f>
        <v>43</v>
      </c>
      <c r="J46" s="9">
        <f>+'[9]JDOS.C.Y.F. CONCENTRADO'!$P29</f>
        <v>49</v>
      </c>
      <c r="K46" s="9">
        <f>+'[10]JDOS.C.Y.F. CONCENTRADO'!$P29</f>
        <v>40</v>
      </c>
      <c r="L46" s="9">
        <f>+'[11]JDOS.C.Y.F. CONCENTRADO'!$P29</f>
        <v>39</v>
      </c>
      <c r="M46" s="9">
        <f>+'[12]JDOS.C.Y.F. CONCENTRADO'!$P29</f>
        <v>23</v>
      </c>
      <c r="N46" s="10">
        <f>M46</f>
        <v>23</v>
      </c>
    </row>
    <row r="47" spans="1:14" ht="18" hidden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4" ht="18" hidden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14" ht="36" hidden="1" x14ac:dyDescent="0.25">
      <c r="A49" s="5" t="s">
        <v>12</v>
      </c>
      <c r="B49" s="6" t="s">
        <v>0</v>
      </c>
      <c r="C49" s="6" t="s">
        <v>1</v>
      </c>
      <c r="D49" s="6" t="s">
        <v>2</v>
      </c>
      <c r="E49" s="6" t="s">
        <v>3</v>
      </c>
      <c r="F49" s="6" t="s">
        <v>4</v>
      </c>
      <c r="G49" s="6" t="s">
        <v>5</v>
      </c>
      <c r="H49" s="6" t="s">
        <v>6</v>
      </c>
      <c r="I49" s="6" t="s">
        <v>7</v>
      </c>
      <c r="J49" s="6" t="s">
        <v>8</v>
      </c>
      <c r="K49" s="6" t="s">
        <v>9</v>
      </c>
      <c r="L49" s="6" t="s">
        <v>10</v>
      </c>
      <c r="M49" s="6" t="s">
        <v>11</v>
      </c>
      <c r="N49" s="3" t="s">
        <v>13</v>
      </c>
    </row>
    <row r="50" spans="1:14" ht="31.5" hidden="1" customHeight="1" x14ac:dyDescent="0.25">
      <c r="A50" s="7" t="s">
        <v>14</v>
      </c>
      <c r="B50" s="9">
        <f>+'[1]JDOS.C.Y.F. CONCENTRADO'!$Q9</f>
        <v>45</v>
      </c>
      <c r="C50" s="9">
        <f>+'[2]JDOS.C.Y.F. CONCENTRADO'!$Q9</f>
        <v>54</v>
      </c>
      <c r="D50" s="9">
        <f>+'[3]JDOS.C.Y.F. CONCENTRADO'!$Q9</f>
        <v>40</v>
      </c>
      <c r="E50" s="9">
        <f>+'[4]JDOS.C.Y.F. CONCENTRADO'!$Q9</f>
        <v>54</v>
      </c>
      <c r="F50" s="9">
        <f>+'[5]JDOS.C.Y.F. CONCENTRADO'!$Q9</f>
        <v>56</v>
      </c>
      <c r="G50" s="9">
        <f>+'[6]JDOS.C.Y.F. CONCENTRADO'!$Q9</f>
        <v>50</v>
      </c>
      <c r="H50" s="9">
        <f>+'[7]JDOS.C.Y.F. CONCENTRADO'!$Q9</f>
        <v>43</v>
      </c>
      <c r="I50" s="9">
        <f>+'[8]JDOS.C.Y.F. CONCENTRADO'!$Q9</f>
        <v>53</v>
      </c>
      <c r="J50" s="9">
        <f>+'[9]JDOS.C.Y.F. CONCENTRADO'!$Q9</f>
        <v>73</v>
      </c>
      <c r="K50" s="9">
        <f>+'[10]JDOS.C.Y.F. CONCENTRADO'!$Q9</f>
        <v>62</v>
      </c>
      <c r="L50" s="9">
        <f>+'[11]JDOS.C.Y.F. CONCENTRADO'!$Q9</f>
        <v>44</v>
      </c>
      <c r="M50" s="9">
        <f>+'[12]JDOS.C.Y.F. CONCENTRADO'!$Q9</f>
        <v>20</v>
      </c>
      <c r="N50" s="10">
        <f>SUM(B50:M50)</f>
        <v>594</v>
      </c>
    </row>
    <row r="51" spans="1:14" ht="31.5" hidden="1" customHeight="1" x14ac:dyDescent="0.25">
      <c r="A51" s="8" t="s">
        <v>15</v>
      </c>
      <c r="B51" s="9">
        <f>+'[1]JDOS.C.Y.F. CONCENTRADO'!$Q10</f>
        <v>31</v>
      </c>
      <c r="C51" s="9">
        <f>+'[2]JDOS.C.Y.F. CONCENTRADO'!$Q10</f>
        <v>35</v>
      </c>
      <c r="D51" s="9">
        <f>+'[3]JDOS.C.Y.F. CONCENTRADO'!$Q10</f>
        <v>54</v>
      </c>
      <c r="E51" s="9">
        <f>+'[4]JDOS.C.Y.F. CONCENTRADO'!$Q10</f>
        <v>66</v>
      </c>
      <c r="F51" s="9">
        <f>+'[5]JDOS.C.Y.F. CONCENTRADO'!$Q10</f>
        <v>57</v>
      </c>
      <c r="G51" s="9">
        <f>+'[6]JDOS.C.Y.F. CONCENTRADO'!$Q10</f>
        <v>59</v>
      </c>
      <c r="H51" s="9">
        <f>+'[7]JDOS.C.Y.F. CONCENTRADO'!$Q10</f>
        <v>28</v>
      </c>
      <c r="I51" s="9">
        <f>+'[8]JDOS.C.Y.F. CONCENTRADO'!$Q10</f>
        <v>56</v>
      </c>
      <c r="J51" s="9">
        <f>+'[9]JDOS.C.Y.F. CONCENTRADO'!$Q10</f>
        <v>34</v>
      </c>
      <c r="K51" s="9">
        <f>+'[10]JDOS.C.Y.F. CONCENTRADO'!$Q10</f>
        <v>52</v>
      </c>
      <c r="L51" s="9">
        <f>+'[11]JDOS.C.Y.F. CONCENTRADO'!$Q10</f>
        <v>43</v>
      </c>
      <c r="M51" s="9">
        <f>+'[12]JDOS.C.Y.F. CONCENTRADO'!$Q10</f>
        <v>20</v>
      </c>
      <c r="N51" s="10">
        <f t="shared" ref="N51:N68" si="2">SUM(B51:M51)</f>
        <v>535</v>
      </c>
    </row>
    <row r="52" spans="1:14" ht="31.5" hidden="1" customHeight="1" x14ac:dyDescent="0.25">
      <c r="A52" s="8" t="s">
        <v>16</v>
      </c>
      <c r="B52" s="9">
        <f>+'[1]JDOS.C.Y.F. CONCENTRADO'!$Q11</f>
        <v>25</v>
      </c>
      <c r="C52" s="9">
        <f>+'[2]JDOS.C.Y.F. CONCENTRADO'!$Q11</f>
        <v>19</v>
      </c>
      <c r="D52" s="9">
        <f>+'[3]JDOS.C.Y.F. CONCENTRADO'!$Q11</f>
        <v>9</v>
      </c>
      <c r="E52" s="9">
        <f>+'[4]JDOS.C.Y.F. CONCENTRADO'!$Q11</f>
        <v>13</v>
      </c>
      <c r="F52" s="9">
        <f>+'[5]JDOS.C.Y.F. CONCENTRADO'!$Q11</f>
        <v>12</v>
      </c>
      <c r="G52" s="9">
        <f>+'[6]JDOS.C.Y.F. CONCENTRADO'!$Q11</f>
        <v>13</v>
      </c>
      <c r="H52" s="9">
        <f>+'[7]JDOS.C.Y.F. CONCENTRADO'!$Q11</f>
        <v>8</v>
      </c>
      <c r="I52" s="9">
        <f>+'[8]JDOS.C.Y.F. CONCENTRADO'!$Q11</f>
        <v>14</v>
      </c>
      <c r="J52" s="9">
        <f>+'[9]JDOS.C.Y.F. CONCENTRADO'!$Q11</f>
        <v>13</v>
      </c>
      <c r="K52" s="9">
        <f>+'[10]JDOS.C.Y.F. CONCENTRADO'!$Q11</f>
        <v>22</v>
      </c>
      <c r="L52" s="9">
        <f>+'[11]JDOS.C.Y.F. CONCENTRADO'!$Q11</f>
        <v>12</v>
      </c>
      <c r="M52" s="9">
        <f>+'[12]JDOS.C.Y.F. CONCENTRADO'!$Q11</f>
        <v>10</v>
      </c>
      <c r="N52" s="10">
        <f t="shared" si="2"/>
        <v>170</v>
      </c>
    </row>
    <row r="53" spans="1:14" ht="31.5" hidden="1" customHeight="1" x14ac:dyDescent="0.25">
      <c r="A53" s="8" t="s">
        <v>17</v>
      </c>
      <c r="B53" s="9">
        <f>+'[1]JDOS.C.Y.F. CONCENTRADO'!$Q12</f>
        <v>20</v>
      </c>
      <c r="C53" s="9">
        <f>+'[2]JDOS.C.Y.F. CONCENTRADO'!$Q12</f>
        <v>20</v>
      </c>
      <c r="D53" s="9">
        <f>+'[3]JDOS.C.Y.F. CONCENTRADO'!$Q12</f>
        <v>11</v>
      </c>
      <c r="E53" s="9">
        <f>+'[4]JDOS.C.Y.F. CONCENTRADO'!$Q12</f>
        <v>17</v>
      </c>
      <c r="F53" s="9">
        <f>+'[5]JDOS.C.Y.F. CONCENTRADO'!$Q12</f>
        <v>8</v>
      </c>
      <c r="G53" s="9">
        <f>+'[6]JDOS.C.Y.F. CONCENTRADO'!$Q12</f>
        <v>8</v>
      </c>
      <c r="H53" s="9">
        <f>+'[7]JDOS.C.Y.F. CONCENTRADO'!$Q12</f>
        <v>4</v>
      </c>
      <c r="I53" s="9">
        <f>+'[8]JDOS.C.Y.F. CONCENTRADO'!$Q12</f>
        <v>29</v>
      </c>
      <c r="J53" s="9">
        <f>+'[9]JDOS.C.Y.F. CONCENTRADO'!$Q12</f>
        <v>15</v>
      </c>
      <c r="K53" s="9">
        <f>+'[10]JDOS.C.Y.F. CONCENTRADO'!$Q12</f>
        <v>4</v>
      </c>
      <c r="L53" s="9">
        <f>+'[11]JDOS.C.Y.F. CONCENTRADO'!$Q12</f>
        <v>18</v>
      </c>
      <c r="M53" s="9">
        <f>+'[12]JDOS.C.Y.F. CONCENTRADO'!$Q12</f>
        <v>11</v>
      </c>
      <c r="N53" s="10">
        <f t="shared" si="2"/>
        <v>165</v>
      </c>
    </row>
    <row r="54" spans="1:14" ht="31.5" hidden="1" customHeight="1" x14ac:dyDescent="0.25">
      <c r="A54" s="8" t="s">
        <v>18</v>
      </c>
      <c r="B54" s="9">
        <f>+'[1]JDOS.C.Y.F. CONCENTRADO'!$Q13</f>
        <v>0</v>
      </c>
      <c r="C54" s="9">
        <f>+'[2]JDOS.C.Y.F. CONCENTRADO'!$Q13</f>
        <v>0</v>
      </c>
      <c r="D54" s="9">
        <f>+'[3]JDOS.C.Y.F. CONCENTRADO'!$Q13</f>
        <v>22</v>
      </c>
      <c r="E54" s="9">
        <f>+'[4]JDOS.C.Y.F. CONCENTRADO'!$Q13</f>
        <v>23</v>
      </c>
      <c r="F54" s="9">
        <f>+'[5]JDOS.C.Y.F. CONCENTRADO'!$Q13</f>
        <v>16</v>
      </c>
      <c r="G54" s="9">
        <f>+'[6]JDOS.C.Y.F. CONCENTRADO'!$Q13</f>
        <v>16</v>
      </c>
      <c r="H54" s="9">
        <f>+'[7]JDOS.C.Y.F. CONCENTRADO'!$Q13</f>
        <v>16</v>
      </c>
      <c r="I54" s="9">
        <f>+'[8]JDOS.C.Y.F. CONCENTRADO'!$Q13</f>
        <v>16</v>
      </c>
      <c r="J54" s="9">
        <f>+'[9]JDOS.C.Y.F. CONCENTRADO'!$Q13</f>
        <v>0</v>
      </c>
      <c r="K54" s="9">
        <f>+'[10]JDOS.C.Y.F. CONCENTRADO'!$Q13</f>
        <v>16</v>
      </c>
      <c r="L54" s="9">
        <f>+'[11]JDOS.C.Y.F. CONCENTRADO'!$Q13</f>
        <v>7</v>
      </c>
      <c r="M54" s="9">
        <f>+'[12]JDOS.C.Y.F. CONCENTRADO'!$Q13</f>
        <v>6</v>
      </c>
      <c r="N54" s="10">
        <f t="shared" si="2"/>
        <v>138</v>
      </c>
    </row>
    <row r="55" spans="1:14" ht="31.5" hidden="1" customHeight="1" x14ac:dyDescent="0.25">
      <c r="A55" s="8" t="s">
        <v>19</v>
      </c>
      <c r="B55" s="9">
        <f>+'[1]JDOS.C.Y.F. CONCENTRADO'!$Q14</f>
        <v>0</v>
      </c>
      <c r="C55" s="9">
        <f>+'[2]JDOS.C.Y.F. CONCENTRADO'!$Q14</f>
        <v>0</v>
      </c>
      <c r="D55" s="9">
        <f>+'[3]JDOS.C.Y.F. CONCENTRADO'!$Q14</f>
        <v>0</v>
      </c>
      <c r="E55" s="9">
        <f>+'[4]JDOS.C.Y.F. CONCENTRADO'!$Q14</f>
        <v>0</v>
      </c>
      <c r="F55" s="9">
        <f>+'[5]JDOS.C.Y.F. CONCENTRADO'!$Q14</f>
        <v>0</v>
      </c>
      <c r="G55" s="9">
        <f>+'[6]JDOS.C.Y.F. CONCENTRADO'!$Q14</f>
        <v>0</v>
      </c>
      <c r="H55" s="9">
        <f>+'[7]JDOS.C.Y.F. CONCENTRADO'!$Q14</f>
        <v>0</v>
      </c>
      <c r="I55" s="9">
        <f>+'[8]JDOS.C.Y.F. CONCENTRADO'!$Q14</f>
        <v>1</v>
      </c>
      <c r="J55" s="9">
        <f>+'[9]JDOS.C.Y.F. CONCENTRADO'!$Q14</f>
        <v>0</v>
      </c>
      <c r="K55" s="9">
        <f>+'[10]JDOS.C.Y.F. CONCENTRADO'!$Q14</f>
        <v>0</v>
      </c>
      <c r="L55" s="9">
        <f>+'[11]JDOS.C.Y.F. CONCENTRADO'!$Q14</f>
        <v>0</v>
      </c>
      <c r="M55" s="9">
        <f>+'[12]JDOS.C.Y.F. CONCENTRADO'!$Q14</f>
        <v>0</v>
      </c>
      <c r="N55" s="10">
        <f t="shared" si="2"/>
        <v>1</v>
      </c>
    </row>
    <row r="56" spans="1:14" ht="31.5" hidden="1" customHeight="1" x14ac:dyDescent="0.25">
      <c r="A56" s="8" t="s">
        <v>20</v>
      </c>
      <c r="B56" s="9">
        <f>+'[1]JDOS.C.Y.F. CONCENTRADO'!$Q15</f>
        <v>891</v>
      </c>
      <c r="C56" s="9">
        <f>+'[2]JDOS.C.Y.F. CONCENTRADO'!$Q15</f>
        <v>805</v>
      </c>
      <c r="D56" s="9">
        <f>+'[3]JDOS.C.Y.F. CONCENTRADO'!$Q15</f>
        <v>785</v>
      </c>
      <c r="E56" s="9">
        <f>+'[4]JDOS.C.Y.F. CONCENTRADO'!$Q15</f>
        <v>783</v>
      </c>
      <c r="F56" s="9">
        <f>+'[5]JDOS.C.Y.F. CONCENTRADO'!$Q15</f>
        <v>776</v>
      </c>
      <c r="G56" s="9">
        <f>+'[6]JDOS.C.Y.F. CONCENTRADO'!$Q15</f>
        <v>739</v>
      </c>
      <c r="H56" s="9">
        <f>+'[7]JDOS.C.Y.F. CONCENTRADO'!$Q15</f>
        <v>522</v>
      </c>
      <c r="I56" s="9">
        <f>+'[8]JDOS.C.Y.F. CONCENTRADO'!$Q15</f>
        <v>1146</v>
      </c>
      <c r="J56" s="9">
        <f>+'[9]JDOS.C.Y.F. CONCENTRADO'!$Q15</f>
        <v>977</v>
      </c>
      <c r="K56" s="9">
        <f>+'[10]JDOS.C.Y.F. CONCENTRADO'!$Q15</f>
        <v>1044</v>
      </c>
      <c r="L56" s="9">
        <f>+'[11]JDOS.C.Y.F. CONCENTRADO'!$Q15</f>
        <v>915</v>
      </c>
      <c r="M56" s="9">
        <f>+'[12]JDOS.C.Y.F. CONCENTRADO'!$Q15</f>
        <v>500</v>
      </c>
      <c r="N56" s="10">
        <f t="shared" si="2"/>
        <v>9883</v>
      </c>
    </row>
    <row r="57" spans="1:14" ht="31.5" hidden="1" customHeight="1" x14ac:dyDescent="0.25">
      <c r="A57" s="8" t="s">
        <v>21</v>
      </c>
      <c r="B57" s="9">
        <f>+'[1]JDOS.C.Y.F. CONCENTRADO'!$Q16</f>
        <v>0</v>
      </c>
      <c r="C57" s="9">
        <f>+'[2]JDOS.C.Y.F. CONCENTRADO'!$Q16</f>
        <v>2</v>
      </c>
      <c r="D57" s="9">
        <f>+'[3]JDOS.C.Y.F. CONCENTRADO'!$Q16</f>
        <v>0</v>
      </c>
      <c r="E57" s="9">
        <f>+'[4]JDOS.C.Y.F. CONCENTRADO'!$Q16</f>
        <v>6</v>
      </c>
      <c r="F57" s="9">
        <f>+'[5]JDOS.C.Y.F. CONCENTRADO'!$Q16</f>
        <v>30</v>
      </c>
      <c r="G57" s="9">
        <f>+'[6]JDOS.C.Y.F. CONCENTRADO'!$Q16</f>
        <v>12</v>
      </c>
      <c r="H57" s="9">
        <f>+'[7]JDOS.C.Y.F. CONCENTRADO'!$Q16</f>
        <v>2</v>
      </c>
      <c r="I57" s="9">
        <f>+'[8]JDOS.C.Y.F. CONCENTRADO'!$Q16</f>
        <v>1</v>
      </c>
      <c r="J57" s="9">
        <f>+'[9]JDOS.C.Y.F. CONCENTRADO'!$Q16</f>
        <v>12</v>
      </c>
      <c r="K57" s="9">
        <f>+'[10]JDOS.C.Y.F. CONCENTRADO'!$Q16</f>
        <v>10</v>
      </c>
      <c r="L57" s="9">
        <f>+'[11]JDOS.C.Y.F. CONCENTRADO'!$Q16</f>
        <v>34</v>
      </c>
      <c r="M57" s="9">
        <f>+'[12]JDOS.C.Y.F. CONCENTRADO'!$Q16</f>
        <v>30</v>
      </c>
      <c r="N57" s="10">
        <f t="shared" si="2"/>
        <v>139</v>
      </c>
    </row>
    <row r="58" spans="1:14" ht="31.5" hidden="1" customHeight="1" x14ac:dyDescent="0.25">
      <c r="A58" s="8" t="s">
        <v>22</v>
      </c>
      <c r="B58" s="9">
        <f>+'[1]JDOS.C.Y.F. CONCENTRADO'!$Q17</f>
        <v>14</v>
      </c>
      <c r="C58" s="9">
        <f>+'[2]JDOS.C.Y.F. CONCENTRADO'!$Q17</f>
        <v>25</v>
      </c>
      <c r="D58" s="9">
        <f>+'[3]JDOS.C.Y.F. CONCENTRADO'!$Q17</f>
        <v>21</v>
      </c>
      <c r="E58" s="9">
        <f>+'[4]JDOS.C.Y.F. CONCENTRADO'!$Q17</f>
        <v>13</v>
      </c>
      <c r="F58" s="9">
        <f>+'[5]JDOS.C.Y.F. CONCENTRADO'!$Q17</f>
        <v>35</v>
      </c>
      <c r="G58" s="9">
        <f>+'[6]JDOS.C.Y.F. CONCENTRADO'!$Q17</f>
        <v>40</v>
      </c>
      <c r="H58" s="9">
        <f>+'[7]JDOS.C.Y.F. CONCENTRADO'!$Q17</f>
        <v>14</v>
      </c>
      <c r="I58" s="9">
        <f>+'[8]JDOS.C.Y.F. CONCENTRADO'!$Q17</f>
        <v>14</v>
      </c>
      <c r="J58" s="9">
        <f>+'[9]JDOS.C.Y.F. CONCENTRADO'!$Q17</f>
        <v>38</v>
      </c>
      <c r="K58" s="9">
        <f>+'[10]JDOS.C.Y.F. CONCENTRADO'!$Q17</f>
        <v>38</v>
      </c>
      <c r="L58" s="9">
        <f>+'[11]JDOS.C.Y.F. CONCENTRADO'!$Q17</f>
        <v>62</v>
      </c>
      <c r="M58" s="9">
        <f>+'[12]JDOS.C.Y.F. CONCENTRADO'!$Q17</f>
        <v>14</v>
      </c>
      <c r="N58" s="10">
        <f t="shared" si="2"/>
        <v>328</v>
      </c>
    </row>
    <row r="59" spans="1:14" ht="31.5" hidden="1" customHeight="1" x14ac:dyDescent="0.25">
      <c r="A59" s="8" t="s">
        <v>23</v>
      </c>
      <c r="B59" s="9">
        <f>+'[1]JDOS.C.Y.F. CONCENTRADO'!$Q18</f>
        <v>21</v>
      </c>
      <c r="C59" s="9">
        <f>+'[2]JDOS.C.Y.F. CONCENTRADO'!$Q18</f>
        <v>21</v>
      </c>
      <c r="D59" s="9">
        <f>+'[3]JDOS.C.Y.F. CONCENTRADO'!$Q18</f>
        <v>38</v>
      </c>
      <c r="E59" s="9">
        <f>+'[4]JDOS.C.Y.F. CONCENTRADO'!$Q18</f>
        <v>27</v>
      </c>
      <c r="F59" s="9">
        <f>+'[5]JDOS.C.Y.F. CONCENTRADO'!$Q18</f>
        <v>40</v>
      </c>
      <c r="G59" s="9">
        <f>+'[6]JDOS.C.Y.F. CONCENTRADO'!$Q18</f>
        <v>40</v>
      </c>
      <c r="H59" s="9">
        <f>+'[7]JDOS.C.Y.F. CONCENTRADO'!$Q18</f>
        <v>12</v>
      </c>
      <c r="I59" s="9">
        <f>+'[8]JDOS.C.Y.F. CONCENTRADO'!$Q18</f>
        <v>48</v>
      </c>
      <c r="J59" s="9">
        <f>+'[9]JDOS.C.Y.F. CONCENTRADO'!$Q18</f>
        <v>82</v>
      </c>
      <c r="K59" s="9">
        <f>+'[10]JDOS.C.Y.F. CONCENTRADO'!$Q18</f>
        <v>86</v>
      </c>
      <c r="L59" s="9">
        <f>+'[11]JDOS.C.Y.F. CONCENTRADO'!$Q18</f>
        <v>47</v>
      </c>
      <c r="M59" s="9">
        <f>+'[12]JDOS.C.Y.F. CONCENTRADO'!$Q18</f>
        <v>39</v>
      </c>
      <c r="N59" s="10">
        <f t="shared" si="2"/>
        <v>501</v>
      </c>
    </row>
    <row r="60" spans="1:14" ht="31.5" hidden="1" customHeight="1" x14ac:dyDescent="0.25">
      <c r="A60" s="8" t="s">
        <v>24</v>
      </c>
      <c r="B60" s="9">
        <f>+'[1]JDOS.C.Y.F. CONCENTRADO'!$Q19</f>
        <v>2</v>
      </c>
      <c r="C60" s="9">
        <f>+'[2]JDOS.C.Y.F. CONCENTRADO'!$Q19</f>
        <v>2</v>
      </c>
      <c r="D60" s="9">
        <f>+'[3]JDOS.C.Y.F. CONCENTRADO'!$Q19</f>
        <v>1</v>
      </c>
      <c r="E60" s="9">
        <f>+'[4]JDOS.C.Y.F. CONCENTRADO'!$Q19</f>
        <v>1</v>
      </c>
      <c r="F60" s="9">
        <f>+'[5]JDOS.C.Y.F. CONCENTRADO'!$Q19</f>
        <v>0</v>
      </c>
      <c r="G60" s="9">
        <f>+'[6]JDOS.C.Y.F. CONCENTRADO'!$Q19</f>
        <v>1</v>
      </c>
      <c r="H60" s="9">
        <f>+'[7]JDOS.C.Y.F. CONCENTRADO'!$Q19</f>
        <v>1</v>
      </c>
      <c r="I60" s="9">
        <f>+'[8]JDOS.C.Y.F. CONCENTRADO'!$Q19</f>
        <v>5</v>
      </c>
      <c r="J60" s="9">
        <f>+'[9]JDOS.C.Y.F. CONCENTRADO'!$Q19</f>
        <v>4</v>
      </c>
      <c r="K60" s="9">
        <f>+'[10]JDOS.C.Y.F. CONCENTRADO'!$Q19</f>
        <v>4</v>
      </c>
      <c r="L60" s="9">
        <f>+'[11]JDOS.C.Y.F. CONCENTRADO'!$Q19</f>
        <v>18</v>
      </c>
      <c r="M60" s="9">
        <f>+'[12]JDOS.C.Y.F. CONCENTRADO'!$Q19</f>
        <v>23</v>
      </c>
      <c r="N60" s="10">
        <f t="shared" si="2"/>
        <v>62</v>
      </c>
    </row>
    <row r="61" spans="1:14" ht="31.5" hidden="1" customHeight="1" x14ac:dyDescent="0.25">
      <c r="A61" s="8" t="s">
        <v>25</v>
      </c>
      <c r="B61" s="9">
        <f>+'[1]JDOS.C.Y.F. CONCENTRADO'!$Q20</f>
        <v>19</v>
      </c>
      <c r="C61" s="9">
        <f>+'[2]JDOS.C.Y.F. CONCENTRADO'!$Q20</f>
        <v>19</v>
      </c>
      <c r="D61" s="9">
        <f>+'[3]JDOS.C.Y.F. CONCENTRADO'!$Q20</f>
        <v>37</v>
      </c>
      <c r="E61" s="9">
        <f>+'[4]JDOS.C.Y.F. CONCENTRADO'!$Q20</f>
        <v>26</v>
      </c>
      <c r="F61" s="9">
        <f>+'[5]JDOS.C.Y.F. CONCENTRADO'!$Q20</f>
        <v>40</v>
      </c>
      <c r="G61" s="9">
        <f>+'[6]JDOS.C.Y.F. CONCENTRADO'!$Q20</f>
        <v>39</v>
      </c>
      <c r="H61" s="9">
        <f>+'[7]JDOS.C.Y.F. CONCENTRADO'!$Q20</f>
        <v>11</v>
      </c>
      <c r="I61" s="9">
        <f>+'[8]JDOS.C.Y.F. CONCENTRADO'!$Q20</f>
        <v>43</v>
      </c>
      <c r="J61" s="9">
        <f>+'[9]JDOS.C.Y.F. CONCENTRADO'!$Q20</f>
        <v>78</v>
      </c>
      <c r="K61" s="9">
        <f>+'[10]JDOS.C.Y.F. CONCENTRADO'!$Q20</f>
        <v>82</v>
      </c>
      <c r="L61" s="9">
        <f>+'[11]JDOS.C.Y.F. CONCENTRADO'!$Q20</f>
        <v>29</v>
      </c>
      <c r="M61" s="9">
        <f>+'[12]JDOS.C.Y.F. CONCENTRADO'!$Q20</f>
        <v>16</v>
      </c>
      <c r="N61" s="10">
        <f t="shared" si="2"/>
        <v>439</v>
      </c>
    </row>
    <row r="62" spans="1:14" ht="31.5" hidden="1" customHeight="1" x14ac:dyDescent="0.25">
      <c r="A62" s="8" t="s">
        <v>26</v>
      </c>
      <c r="B62" s="9">
        <f>+'[1]JDOS.C.Y.F. CONCENTRADO'!$Q21</f>
        <v>2</v>
      </c>
      <c r="C62" s="9">
        <f>+'[2]JDOS.C.Y.F. CONCENTRADO'!$Q21</f>
        <v>2</v>
      </c>
      <c r="D62" s="9">
        <f>+'[3]JDOS.C.Y.F. CONCENTRADO'!$Q21</f>
        <v>11</v>
      </c>
      <c r="E62" s="9">
        <f>+'[4]JDOS.C.Y.F. CONCENTRADO'!$Q21</f>
        <v>1</v>
      </c>
      <c r="F62" s="9">
        <f>+'[5]JDOS.C.Y.F. CONCENTRADO'!$Q21</f>
        <v>0</v>
      </c>
      <c r="G62" s="9">
        <f>+'[6]JDOS.C.Y.F. CONCENTRADO'!$Q21</f>
        <v>0</v>
      </c>
      <c r="H62" s="9">
        <f>+'[7]JDOS.C.Y.F. CONCENTRADO'!$Q21</f>
        <v>0</v>
      </c>
      <c r="I62" s="9">
        <f>+'[8]JDOS.C.Y.F. CONCENTRADO'!$Q21</f>
        <v>3</v>
      </c>
      <c r="J62" s="9">
        <f>+'[9]JDOS.C.Y.F. CONCENTRADO'!$Q21</f>
        <v>5</v>
      </c>
      <c r="K62" s="9">
        <f>+'[10]JDOS.C.Y.F. CONCENTRADO'!$Q21</f>
        <v>2</v>
      </c>
      <c r="L62" s="9">
        <f>+'[11]JDOS.C.Y.F. CONCENTRADO'!$Q21</f>
        <v>3</v>
      </c>
      <c r="M62" s="9">
        <f>+'[12]JDOS.C.Y.F. CONCENTRADO'!$Q21</f>
        <v>8</v>
      </c>
      <c r="N62" s="10">
        <f t="shared" si="2"/>
        <v>37</v>
      </c>
    </row>
    <row r="63" spans="1:14" ht="31.5" hidden="1" customHeight="1" x14ac:dyDescent="0.25">
      <c r="A63" s="8" t="s">
        <v>27</v>
      </c>
      <c r="B63" s="9">
        <f>+'[1]JDOS.C.Y.F. CONCENTRADO'!$Q22</f>
        <v>281</v>
      </c>
      <c r="C63" s="9">
        <f>+'[2]JDOS.C.Y.F. CONCENTRADO'!$Q22</f>
        <v>236</v>
      </c>
      <c r="D63" s="9">
        <f>+'[3]JDOS.C.Y.F. CONCENTRADO'!$Q22</f>
        <v>0</v>
      </c>
      <c r="E63" s="9">
        <f>+'[4]JDOS.C.Y.F. CONCENTRADO'!$Q22</f>
        <v>423</v>
      </c>
      <c r="F63" s="9">
        <f>+'[5]JDOS.C.Y.F. CONCENTRADO'!$Q22</f>
        <v>423</v>
      </c>
      <c r="G63" s="9">
        <f>+'[6]JDOS.C.Y.F. CONCENTRADO'!$Q22</f>
        <v>360</v>
      </c>
      <c r="H63" s="9">
        <f>+'[7]JDOS.C.Y.F. CONCENTRADO'!$Q22</f>
        <v>360</v>
      </c>
      <c r="I63" s="9">
        <f>+'[8]JDOS.C.Y.F. CONCENTRADO'!$Q22</f>
        <v>361</v>
      </c>
      <c r="J63" s="9">
        <f>+'[9]JDOS.C.Y.F. CONCENTRADO'!$Q22</f>
        <v>361</v>
      </c>
      <c r="K63" s="9">
        <f>+'[10]JDOS.C.Y.F. CONCENTRADO'!$Q22</f>
        <v>339</v>
      </c>
      <c r="L63" s="9">
        <f>+'[11]JDOS.C.Y.F. CONCENTRADO'!$Q22</f>
        <v>269</v>
      </c>
      <c r="M63" s="9">
        <f>+'[12]JDOS.C.Y.F. CONCENTRADO'!$Q22</f>
        <v>110</v>
      </c>
      <c r="N63" s="10">
        <f t="shared" si="2"/>
        <v>3523</v>
      </c>
    </row>
    <row r="64" spans="1:14" ht="31.5" hidden="1" customHeight="1" x14ac:dyDescent="0.25">
      <c r="A64" s="8" t="s">
        <v>28</v>
      </c>
      <c r="B64" s="9">
        <f>+'[1]JDOS.C.Y.F. CONCENTRADO'!$Q23</f>
        <v>2</v>
      </c>
      <c r="C64" s="9">
        <f>+'[2]JDOS.C.Y.F. CONCENTRADO'!$Q23</f>
        <v>3</v>
      </c>
      <c r="D64" s="9">
        <f>+'[3]JDOS.C.Y.F. CONCENTRADO'!$Q23</f>
        <v>11</v>
      </c>
      <c r="E64" s="9">
        <f>+'[4]JDOS.C.Y.F. CONCENTRADO'!$Q23</f>
        <v>2</v>
      </c>
      <c r="F64" s="9">
        <f>+'[5]JDOS.C.Y.F. CONCENTRADO'!$Q23</f>
        <v>3</v>
      </c>
      <c r="G64" s="9">
        <f>+'[6]JDOS.C.Y.F. CONCENTRADO'!$Q23</f>
        <v>2</v>
      </c>
      <c r="H64" s="9">
        <f>+'[7]JDOS.C.Y.F. CONCENTRADO'!$Q23</f>
        <v>3</v>
      </c>
      <c r="I64" s="9">
        <f>+'[8]JDOS.C.Y.F. CONCENTRADO'!$Q23</f>
        <v>3</v>
      </c>
      <c r="J64" s="9">
        <f>+'[9]JDOS.C.Y.F. CONCENTRADO'!$Q23</f>
        <v>6</v>
      </c>
      <c r="K64" s="9">
        <f>+'[10]JDOS.C.Y.F. CONCENTRADO'!$Q23</f>
        <v>3</v>
      </c>
      <c r="L64" s="9">
        <f>+'[11]JDOS.C.Y.F. CONCENTRADO'!$Q23</f>
        <v>2</v>
      </c>
      <c r="M64" s="9">
        <f>+'[12]JDOS.C.Y.F. CONCENTRADO'!$Q23</f>
        <v>1</v>
      </c>
      <c r="N64" s="10">
        <f t="shared" si="2"/>
        <v>41</v>
      </c>
    </row>
    <row r="65" spans="1:14" ht="31.5" hidden="1" customHeight="1" x14ac:dyDescent="0.25">
      <c r="A65" s="8" t="s">
        <v>29</v>
      </c>
      <c r="B65" s="9">
        <f>+'[1]JDOS.C.Y.F. CONCENTRADO'!$Q24</f>
        <v>0</v>
      </c>
      <c r="C65" s="9">
        <f>+'[2]JDOS.C.Y.F. CONCENTRADO'!$Q24</f>
        <v>0</v>
      </c>
      <c r="D65" s="9">
        <f>+'[3]JDOS.C.Y.F. CONCENTRADO'!$Q24</f>
        <v>0</v>
      </c>
      <c r="E65" s="9">
        <f>+'[4]JDOS.C.Y.F. CONCENTRADO'!$Q24</f>
        <v>0</v>
      </c>
      <c r="F65" s="9">
        <f>+'[5]JDOS.C.Y.F. CONCENTRADO'!$Q24</f>
        <v>0</v>
      </c>
      <c r="G65" s="9">
        <f>+'[6]JDOS.C.Y.F. CONCENTRADO'!$Q24</f>
        <v>0</v>
      </c>
      <c r="H65" s="9">
        <f>+'[7]JDOS.C.Y.F. CONCENTRADO'!$Q24</f>
        <v>0</v>
      </c>
      <c r="I65" s="9">
        <f>+'[8]JDOS.C.Y.F. CONCENTRADO'!$Q24</f>
        <v>0</v>
      </c>
      <c r="J65" s="9">
        <f>+'[9]JDOS.C.Y.F. CONCENTRADO'!$Q24</f>
        <v>0</v>
      </c>
      <c r="K65" s="9">
        <f>+'[10]JDOS.C.Y.F. CONCENTRADO'!$Q24</f>
        <v>0</v>
      </c>
      <c r="L65" s="9">
        <f>+'[11]JDOS.C.Y.F. CONCENTRADO'!$Q24</f>
        <v>0</v>
      </c>
      <c r="M65" s="9">
        <f>+'[12]JDOS.C.Y.F. CONCENTRADO'!$Q24</f>
        <v>0</v>
      </c>
      <c r="N65" s="10">
        <f t="shared" si="2"/>
        <v>0</v>
      </c>
    </row>
    <row r="66" spans="1:14" ht="31.5" hidden="1" customHeight="1" x14ac:dyDescent="0.25">
      <c r="A66" s="8" t="s">
        <v>30</v>
      </c>
      <c r="B66" s="9">
        <f>+'[1]JDOS.C.Y.F. CONCENTRADO'!$Q25</f>
        <v>0</v>
      </c>
      <c r="C66" s="9">
        <f>+'[2]JDOS.C.Y.F. CONCENTRADO'!$Q25</f>
        <v>1</v>
      </c>
      <c r="D66" s="9">
        <f>+'[3]JDOS.C.Y.F. CONCENTRADO'!$Q25</f>
        <v>1</v>
      </c>
      <c r="E66" s="9">
        <f>+'[4]JDOS.C.Y.F. CONCENTRADO'!$Q25</f>
        <v>0</v>
      </c>
      <c r="F66" s="9">
        <f>+'[5]JDOS.C.Y.F. CONCENTRADO'!$Q25</f>
        <v>0</v>
      </c>
      <c r="G66" s="9">
        <f>+'[6]JDOS.C.Y.F. CONCENTRADO'!$Q25</f>
        <v>0</v>
      </c>
      <c r="H66" s="9">
        <f>+'[7]JDOS.C.Y.F. CONCENTRADO'!$Q25</f>
        <v>0</v>
      </c>
      <c r="I66" s="9">
        <f>+'[8]JDOS.C.Y.F. CONCENTRADO'!$Q25</f>
        <v>0</v>
      </c>
      <c r="J66" s="9">
        <f>+'[9]JDOS.C.Y.F. CONCENTRADO'!$Q25</f>
        <v>0</v>
      </c>
      <c r="K66" s="9">
        <f>+'[10]JDOS.C.Y.F. CONCENTRADO'!$Q25</f>
        <v>0</v>
      </c>
      <c r="L66" s="9">
        <f>+'[11]JDOS.C.Y.F. CONCENTRADO'!$Q25</f>
        <v>0</v>
      </c>
      <c r="M66" s="9">
        <f>+'[12]JDOS.C.Y.F. CONCENTRADO'!$Q25</f>
        <v>0</v>
      </c>
      <c r="N66" s="10">
        <f t="shared" si="2"/>
        <v>2</v>
      </c>
    </row>
    <row r="67" spans="1:14" ht="31.5" hidden="1" customHeight="1" x14ac:dyDescent="0.25">
      <c r="A67" s="8" t="s">
        <v>31</v>
      </c>
      <c r="B67" s="9">
        <f>+'[1]JDOS.C.Y.F. CONCENTRADO'!$Q26</f>
        <v>0</v>
      </c>
      <c r="C67" s="9">
        <f>+'[2]JDOS.C.Y.F. CONCENTRADO'!$Q26</f>
        <v>2</v>
      </c>
      <c r="D67" s="9">
        <f>+'[3]JDOS.C.Y.F. CONCENTRADO'!$Q26</f>
        <v>0</v>
      </c>
      <c r="E67" s="9">
        <f>+'[4]JDOS.C.Y.F. CONCENTRADO'!$Q26</f>
        <v>0</v>
      </c>
      <c r="F67" s="9">
        <f>+'[5]JDOS.C.Y.F. CONCENTRADO'!$Q26</f>
        <v>0</v>
      </c>
      <c r="G67" s="9">
        <f>+'[6]JDOS.C.Y.F. CONCENTRADO'!$Q26</f>
        <v>0</v>
      </c>
      <c r="H67" s="9">
        <f>+'[7]JDOS.C.Y.F. CONCENTRADO'!$Q26</f>
        <v>0</v>
      </c>
      <c r="I67" s="9">
        <f>+'[8]JDOS.C.Y.F. CONCENTRADO'!$Q26</f>
        <v>0</v>
      </c>
      <c r="J67" s="9">
        <f>+'[9]JDOS.C.Y.F. CONCENTRADO'!$Q26</f>
        <v>0</v>
      </c>
      <c r="K67" s="9">
        <f>+'[10]JDOS.C.Y.F. CONCENTRADO'!$Q26</f>
        <v>0</v>
      </c>
      <c r="L67" s="9">
        <f>+'[11]JDOS.C.Y.F. CONCENTRADO'!$Q26</f>
        <v>0</v>
      </c>
      <c r="M67" s="9">
        <f>+'[12]JDOS.C.Y.F. CONCENTRADO'!$Q26</f>
        <v>0</v>
      </c>
      <c r="N67" s="10">
        <f t="shared" si="2"/>
        <v>2</v>
      </c>
    </row>
    <row r="68" spans="1:14" ht="31.5" hidden="1" customHeight="1" x14ac:dyDescent="0.25">
      <c r="A68" s="8" t="s">
        <v>32</v>
      </c>
      <c r="B68" s="9">
        <f>+'[1]JDOS.C.Y.F. CONCENTRADO'!$Q27</f>
        <v>0</v>
      </c>
      <c r="C68" s="9">
        <f>+'[2]JDOS.C.Y.F. CONCENTRADO'!$Q27</f>
        <v>2</v>
      </c>
      <c r="D68" s="9">
        <f>+'[3]JDOS.C.Y.F. CONCENTRADO'!$Q27</f>
        <v>0</v>
      </c>
      <c r="E68" s="9">
        <f>+'[4]JDOS.C.Y.F. CONCENTRADO'!$Q27</f>
        <v>0</v>
      </c>
      <c r="F68" s="9">
        <f>+'[5]JDOS.C.Y.F. CONCENTRADO'!$Q27</f>
        <v>0</v>
      </c>
      <c r="G68" s="9">
        <f>+'[6]JDOS.C.Y.F. CONCENTRADO'!$Q27</f>
        <v>0</v>
      </c>
      <c r="H68" s="9">
        <f>+'[7]JDOS.C.Y.F. CONCENTRADO'!$Q27</f>
        <v>0</v>
      </c>
      <c r="I68" s="9">
        <f>+'[8]JDOS.C.Y.F. CONCENTRADO'!$Q27</f>
        <v>0</v>
      </c>
      <c r="J68" s="9">
        <f>+'[9]JDOS.C.Y.F. CONCENTRADO'!$Q27</f>
        <v>0</v>
      </c>
      <c r="K68" s="9">
        <f>+'[10]JDOS.C.Y.F. CONCENTRADO'!$Q27</f>
        <v>0</v>
      </c>
      <c r="L68" s="9">
        <f>+'[11]JDOS.C.Y.F. CONCENTRADO'!$Q27</f>
        <v>0</v>
      </c>
      <c r="M68" s="9">
        <f>+'[12]JDOS.C.Y.F. CONCENTRADO'!$Q27</f>
        <v>0</v>
      </c>
      <c r="N68" s="10">
        <f t="shared" si="2"/>
        <v>2</v>
      </c>
    </row>
    <row r="69" spans="1:14" ht="31.5" hidden="1" customHeight="1" x14ac:dyDescent="0.25">
      <c r="A69" s="11" t="s">
        <v>33</v>
      </c>
      <c r="B69" s="9">
        <f>+'[1]JDOS.C.Y.F. CONCENTRADO'!$Q28</f>
        <v>891</v>
      </c>
      <c r="C69" s="9">
        <f>+'[2]JDOS.C.Y.F. CONCENTRADO'!$Q28</f>
        <v>805</v>
      </c>
      <c r="D69" s="9">
        <f>+'[3]JDOS.C.Y.F. CONCENTRADO'!$Q28</f>
        <v>785</v>
      </c>
      <c r="E69" s="9">
        <f>+'[4]JDOS.C.Y.F. CONCENTRADO'!$Q28</f>
        <v>1704</v>
      </c>
      <c r="F69" s="9">
        <f>+'[5]JDOS.C.Y.F. CONCENTRADO'!$Q28</f>
        <v>1541</v>
      </c>
      <c r="G69" s="9">
        <f>+'[6]JDOS.C.Y.F. CONCENTRADO'!$Q28</f>
        <v>1446</v>
      </c>
      <c r="H69" s="9">
        <f>+'[7]JDOS.C.Y.F. CONCENTRADO'!$Q28</f>
        <v>1375</v>
      </c>
      <c r="I69" s="9">
        <f>+'[8]JDOS.C.Y.F. CONCENTRADO'!$Q28</f>
        <v>1435</v>
      </c>
      <c r="J69" s="9">
        <f>+'[9]JDOS.C.Y.F. CONCENTRADO'!$Q28</f>
        <v>1420</v>
      </c>
      <c r="K69" s="9">
        <f>+'[10]JDOS.C.Y.F. CONCENTRADO'!$Q28</f>
        <v>1434</v>
      </c>
      <c r="L69" s="9">
        <f>+'[11]JDOS.C.Y.F. CONCENTRADO'!$Q28</f>
        <v>1090</v>
      </c>
      <c r="M69" s="9">
        <f>+'[12]JDOS.C.Y.F. CONCENTRADO'!$Q28</f>
        <v>1041</v>
      </c>
      <c r="N69" s="10">
        <f>M69</f>
        <v>1041</v>
      </c>
    </row>
    <row r="70" spans="1:14" ht="31.5" hidden="1" customHeight="1" x14ac:dyDescent="0.25">
      <c r="A70" s="11" t="s">
        <v>34</v>
      </c>
      <c r="B70" s="9">
        <f>+'[1]JDOS.C.Y.F. CONCENTRADO'!$Q29</f>
        <v>42</v>
      </c>
      <c r="C70" s="9">
        <f>+'[2]JDOS.C.Y.F. CONCENTRADO'!$Q29</f>
        <v>35</v>
      </c>
      <c r="D70" s="9">
        <f>+'[3]JDOS.C.Y.F. CONCENTRADO'!$Q29</f>
        <v>41</v>
      </c>
      <c r="E70" s="9">
        <f>+'[4]JDOS.C.Y.F. CONCENTRADO'!$Q29</f>
        <v>62</v>
      </c>
      <c r="F70" s="9">
        <f>+'[5]JDOS.C.Y.F. CONCENTRADO'!$Q29</f>
        <v>31</v>
      </c>
      <c r="G70" s="9">
        <f>+'[6]JDOS.C.Y.F. CONCENTRADO'!$Q29</f>
        <v>35</v>
      </c>
      <c r="H70" s="9">
        <f>+'[7]JDOS.C.Y.F. CONCENTRADO'!$Q29</f>
        <v>220</v>
      </c>
      <c r="I70" s="9">
        <f>+'[8]JDOS.C.Y.F. CONCENTRADO'!$Q29</f>
        <v>321</v>
      </c>
      <c r="J70" s="9">
        <f>+'[9]JDOS.C.Y.F. CONCENTRADO'!$Q29</f>
        <v>259</v>
      </c>
      <c r="K70" s="9">
        <f>+'[10]JDOS.C.Y.F. CONCENTRADO'!$Q29</f>
        <v>118</v>
      </c>
      <c r="L70" s="9">
        <f>+'[11]JDOS.C.Y.F. CONCENTRADO'!$Q29</f>
        <v>92</v>
      </c>
      <c r="M70" s="9">
        <f>+'[12]JDOS.C.Y.F. CONCENTRADO'!$Q29</f>
        <v>20</v>
      </c>
      <c r="N70" s="10">
        <f>M70</f>
        <v>20</v>
      </c>
    </row>
    <row r="71" spans="1:14" x14ac:dyDescent="0.3"/>
    <row r="72" spans="1:14" ht="18" x14ac:dyDescent="0.25">
      <c r="A72" s="44" t="s">
        <v>83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1:14" x14ac:dyDescent="0.3"/>
  </sheetData>
  <mergeCells count="5">
    <mergeCell ref="A72:N72"/>
    <mergeCell ref="A47:N48"/>
    <mergeCell ref="A1:N1"/>
    <mergeCell ref="A2:N2"/>
    <mergeCell ref="A26:N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verticalDpi="0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P27"/>
  <sheetViews>
    <sheetView zoomScale="95" zoomScaleNormal="95" workbookViewId="0">
      <selection activeCell="A19" sqref="A19"/>
    </sheetView>
  </sheetViews>
  <sheetFormatPr baseColWidth="10" defaultColWidth="0" defaultRowHeight="20.25" zeroHeight="1" x14ac:dyDescent="0.3"/>
  <cols>
    <col min="1" max="1" width="44.5703125" style="4" customWidth="1"/>
    <col min="2" max="13" width="10.7109375" style="4" customWidth="1"/>
    <col min="14" max="14" width="10.85546875" style="2" customWidth="1"/>
    <col min="15" max="15" width="11.42578125" style="4" customWidth="1"/>
    <col min="16" max="16" width="0" style="4" hidden="1" customWidth="1"/>
    <col min="17" max="16384" width="11.42578125" style="4" hidden="1"/>
  </cols>
  <sheetData>
    <row r="1" spans="1:15" ht="24.75" customHeight="1" x14ac:dyDescent="0.2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ht="24.75" customHeight="1" thickBot="1" x14ac:dyDescent="0.3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4.75" customHeight="1" x14ac:dyDescent="0.25">
      <c r="A3" s="25" t="s">
        <v>69</v>
      </c>
      <c r="B3" s="26" t="s">
        <v>70</v>
      </c>
      <c r="C3" s="26" t="s">
        <v>71</v>
      </c>
      <c r="D3" s="26" t="s">
        <v>72</v>
      </c>
      <c r="E3" s="26" t="s">
        <v>73</v>
      </c>
      <c r="F3" s="26" t="s">
        <v>74</v>
      </c>
      <c r="G3" s="26" t="s">
        <v>75</v>
      </c>
      <c r="H3" s="26" t="s">
        <v>76</v>
      </c>
      <c r="I3" s="26" t="s">
        <v>77</v>
      </c>
      <c r="J3" s="26" t="s">
        <v>78</v>
      </c>
      <c r="K3" s="26" t="s">
        <v>79</v>
      </c>
      <c r="L3" s="26" t="s">
        <v>80</v>
      </c>
      <c r="M3" s="26" t="s">
        <v>81</v>
      </c>
      <c r="N3" s="27" t="s">
        <v>82</v>
      </c>
      <c r="O3" s="1"/>
    </row>
    <row r="4" spans="1:15" ht="18" x14ac:dyDescent="0.25">
      <c r="A4" s="36" t="s">
        <v>50</v>
      </c>
      <c r="B4" s="15">
        <f>+'[1]JDOS.C.Y.F. CONCENTRADO'!$P9</f>
        <v>38</v>
      </c>
      <c r="C4" s="15">
        <f>+'[2]JDOS.C.Y.F. CONCENTRADO'!$P9</f>
        <v>49</v>
      </c>
      <c r="D4" s="15">
        <f>+'[3]JDOS.C.Y.F. CONCENTRADO'!$P9</f>
        <v>63</v>
      </c>
      <c r="E4" s="15">
        <f>+'[4]JDOS.C.Y.F. CONCENTRADO'!$P9</f>
        <v>50</v>
      </c>
      <c r="F4" s="15">
        <f>+'[5]JDOS.C.Y.F. CONCENTRADO'!$P9</f>
        <v>50</v>
      </c>
      <c r="G4" s="15">
        <f>+'[6]JDOS.C.Y.F. CONCENTRADO'!$P9</f>
        <v>46</v>
      </c>
      <c r="H4" s="15">
        <f>+'[7]JDOS.C.Y.F. CONCENTRADO'!$P9</f>
        <v>37</v>
      </c>
      <c r="I4" s="15">
        <f>+'[8]JDOS.C.Y.F. CONCENTRADO'!$P9</f>
        <v>68</v>
      </c>
      <c r="J4" s="15">
        <f>+'[9]JDOS.C.Y.F. CONCENTRADO'!$P9</f>
        <v>71</v>
      </c>
      <c r="K4" s="15">
        <f>+'[10]JDOS.C.Y.F. CONCENTRADO'!$P9</f>
        <v>50</v>
      </c>
      <c r="L4" s="15">
        <f>+'[11]JDOS.C.Y.F. CONCENTRADO'!$P9</f>
        <v>46</v>
      </c>
      <c r="M4" s="15">
        <f>+'[12]JDOS.C.Y.F. CONCENTRADO'!$P9</f>
        <v>44</v>
      </c>
      <c r="N4" s="29">
        <f>SUM(B4:M4)</f>
        <v>612</v>
      </c>
    </row>
    <row r="5" spans="1:15" ht="18" x14ac:dyDescent="0.25">
      <c r="A5" s="22" t="s">
        <v>51</v>
      </c>
      <c r="B5" s="15">
        <f>+'[1]JDOS.C.Y.F. CONCENTRADO'!$P10</f>
        <v>26</v>
      </c>
      <c r="C5" s="15">
        <f>+'[2]JDOS.C.Y.F. CONCENTRADO'!$P10</f>
        <v>33</v>
      </c>
      <c r="D5" s="15">
        <f>+'[3]JDOS.C.Y.F. CONCENTRADO'!$P10</f>
        <v>33</v>
      </c>
      <c r="E5" s="15">
        <f>+'[4]JDOS.C.Y.F. CONCENTRADO'!$P10</f>
        <v>51</v>
      </c>
      <c r="F5" s="15">
        <f>+'[5]JDOS.C.Y.F. CONCENTRADO'!$P10</f>
        <v>42</v>
      </c>
      <c r="G5" s="15">
        <f>+'[6]JDOS.C.Y.F. CONCENTRADO'!$P10</f>
        <v>38</v>
      </c>
      <c r="H5" s="15">
        <f>+'[7]JDOS.C.Y.F. CONCENTRADO'!$P10</f>
        <v>12</v>
      </c>
      <c r="I5" s="15">
        <f>+'[8]JDOS.C.Y.F. CONCENTRADO'!$P10</f>
        <v>31</v>
      </c>
      <c r="J5" s="15">
        <f>+'[9]JDOS.C.Y.F. CONCENTRADO'!$P10</f>
        <v>42</v>
      </c>
      <c r="K5" s="15">
        <f>+'[10]JDOS.C.Y.F. CONCENTRADO'!$P10</f>
        <v>42</v>
      </c>
      <c r="L5" s="15">
        <f>+'[11]JDOS.C.Y.F. CONCENTRADO'!$P10</f>
        <v>27</v>
      </c>
      <c r="M5" s="15">
        <f>+'[12]JDOS.C.Y.F. CONCENTRADO'!$P10</f>
        <v>26</v>
      </c>
      <c r="N5" s="29">
        <f t="shared" ref="N5:N22" si="0">SUM(B5:M5)</f>
        <v>403</v>
      </c>
    </row>
    <row r="6" spans="1:15" ht="18" x14ac:dyDescent="0.25">
      <c r="A6" s="22" t="s">
        <v>68</v>
      </c>
      <c r="B6" s="15">
        <f>+'[1]JDOS.C.Y.F. CONCENTRADO'!$P11</f>
        <v>25</v>
      </c>
      <c r="C6" s="15">
        <f>+'[2]JDOS.C.Y.F. CONCENTRADO'!$P11</f>
        <v>33</v>
      </c>
      <c r="D6" s="15">
        <f>+'[3]JDOS.C.Y.F. CONCENTRADO'!$P11</f>
        <v>33</v>
      </c>
      <c r="E6" s="15">
        <f>+'[4]JDOS.C.Y.F. CONCENTRADO'!$P11</f>
        <v>16</v>
      </c>
      <c r="F6" s="15">
        <f>+'[5]JDOS.C.Y.F. CONCENTRADO'!$P11</f>
        <v>19</v>
      </c>
      <c r="G6" s="15">
        <f>+'[6]JDOS.C.Y.F. CONCENTRADO'!$P11</f>
        <v>30</v>
      </c>
      <c r="H6" s="15">
        <f>+'[7]JDOS.C.Y.F. CONCENTRADO'!$P11</f>
        <v>10</v>
      </c>
      <c r="I6" s="15">
        <f>+'[8]JDOS.C.Y.F. CONCENTRADO'!$P11</f>
        <v>43</v>
      </c>
      <c r="J6" s="15">
        <f>+'[9]JDOS.C.Y.F. CONCENTRADO'!$P11</f>
        <v>32</v>
      </c>
      <c r="K6" s="15">
        <f>+'[10]JDOS.C.Y.F. CONCENTRADO'!$P11</f>
        <v>17</v>
      </c>
      <c r="L6" s="15">
        <f>+'[11]JDOS.C.Y.F. CONCENTRADO'!$P11</f>
        <v>25</v>
      </c>
      <c r="M6" s="15">
        <f>+'[12]JDOS.C.Y.F. CONCENTRADO'!$P11</f>
        <v>15</v>
      </c>
      <c r="N6" s="29">
        <f t="shared" si="0"/>
        <v>298</v>
      </c>
    </row>
    <row r="7" spans="1:15" ht="18" x14ac:dyDescent="0.25">
      <c r="A7" s="22" t="s">
        <v>84</v>
      </c>
      <c r="B7" s="15">
        <f>+'[1]JDOS.C.Y.F. CONCENTRADO'!$P12</f>
        <v>18</v>
      </c>
      <c r="C7" s="15">
        <f>+'[2]JDOS.C.Y.F. CONCENTRADO'!$P12</f>
        <v>22</v>
      </c>
      <c r="D7" s="15">
        <f>+'[3]JDOS.C.Y.F. CONCENTRADO'!$P12</f>
        <v>12</v>
      </c>
      <c r="E7" s="15">
        <f>+'[4]JDOS.C.Y.F. CONCENTRADO'!$P12</f>
        <v>14</v>
      </c>
      <c r="F7" s="15">
        <f>+'[5]JDOS.C.Y.F. CONCENTRADO'!$P12</f>
        <v>24</v>
      </c>
      <c r="G7" s="15">
        <f>+'[6]JDOS.C.Y.F. CONCENTRADO'!$P12</f>
        <v>14</v>
      </c>
      <c r="H7" s="15">
        <f>+'[7]JDOS.C.Y.F. CONCENTRADO'!$P12</f>
        <v>12</v>
      </c>
      <c r="I7" s="15">
        <f>+'[8]JDOS.C.Y.F. CONCENTRADO'!$P12</f>
        <v>15</v>
      </c>
      <c r="J7" s="15">
        <f>+'[9]JDOS.C.Y.F. CONCENTRADO'!$P12</f>
        <v>17</v>
      </c>
      <c r="K7" s="15">
        <f>+'[10]JDOS.C.Y.F. CONCENTRADO'!$P12</f>
        <v>10</v>
      </c>
      <c r="L7" s="15">
        <f>+'[11]JDOS.C.Y.F. CONCENTRADO'!$P12</f>
        <v>5</v>
      </c>
      <c r="M7" s="15">
        <f>+'[12]JDOS.C.Y.F. CONCENTRADO'!$P12</f>
        <v>15</v>
      </c>
      <c r="N7" s="29">
        <f t="shared" si="0"/>
        <v>178</v>
      </c>
    </row>
    <row r="8" spans="1:15" ht="18" x14ac:dyDescent="0.25">
      <c r="A8" s="22" t="s">
        <v>52</v>
      </c>
      <c r="B8" s="15">
        <f>+'[1]JDOS.C.Y.F. CONCENTRADO'!$P13</f>
        <v>9</v>
      </c>
      <c r="C8" s="15">
        <f>+'[2]JDOS.C.Y.F. CONCENTRADO'!$P13</f>
        <v>12</v>
      </c>
      <c r="D8" s="15">
        <f>+'[3]JDOS.C.Y.F. CONCENTRADO'!$P13</f>
        <v>12</v>
      </c>
      <c r="E8" s="15">
        <f>+'[4]JDOS.C.Y.F. CONCENTRADO'!$P13</f>
        <v>8</v>
      </c>
      <c r="F8" s="15">
        <f>+'[5]JDOS.C.Y.F. CONCENTRADO'!$P13</f>
        <v>12</v>
      </c>
      <c r="G8" s="15">
        <f>+'[6]JDOS.C.Y.F. CONCENTRADO'!$P13</f>
        <v>6</v>
      </c>
      <c r="H8" s="15">
        <f>+'[7]JDOS.C.Y.F. CONCENTRADO'!$P13</f>
        <v>5</v>
      </c>
      <c r="I8" s="15">
        <f>+'[8]JDOS.C.Y.F. CONCENTRADO'!$P13</f>
        <v>16</v>
      </c>
      <c r="J8" s="15">
        <f>+'[9]JDOS.C.Y.F. CONCENTRADO'!$P13</f>
        <v>5</v>
      </c>
      <c r="K8" s="15">
        <f>+'[10]JDOS.C.Y.F. CONCENTRADO'!$P13</f>
        <v>18</v>
      </c>
      <c r="L8" s="15">
        <f>+'[11]JDOS.C.Y.F. CONCENTRADO'!$P13</f>
        <v>6</v>
      </c>
      <c r="M8" s="15">
        <f>+'[12]JDOS.C.Y.F. CONCENTRADO'!$P13</f>
        <v>9</v>
      </c>
      <c r="N8" s="29">
        <f t="shared" si="0"/>
        <v>118</v>
      </c>
    </row>
    <row r="9" spans="1:15" ht="18" x14ac:dyDescent="0.25">
      <c r="A9" s="22" t="s">
        <v>53</v>
      </c>
      <c r="B9" s="15">
        <f>+'[1]JDOS.C.Y.F. CONCENTRADO'!$P14</f>
        <v>1</v>
      </c>
      <c r="C9" s="15">
        <f>+'[2]JDOS.C.Y.F. CONCENTRADO'!$P14</f>
        <v>1</v>
      </c>
      <c r="D9" s="15">
        <f>+'[3]JDOS.C.Y.F. CONCENTRADO'!$P14</f>
        <v>3</v>
      </c>
      <c r="E9" s="15">
        <f>+'[4]JDOS.C.Y.F. CONCENTRADO'!$P14</f>
        <v>2</v>
      </c>
      <c r="F9" s="15">
        <f>+'[5]JDOS.C.Y.F. CONCENTRADO'!$P14</f>
        <v>3</v>
      </c>
      <c r="G9" s="15">
        <f>+'[6]JDOS.C.Y.F. CONCENTRADO'!$P14</f>
        <v>1</v>
      </c>
      <c r="H9" s="15">
        <f>+'[7]JDOS.C.Y.F. CONCENTRADO'!$P14</f>
        <v>2</v>
      </c>
      <c r="I9" s="15">
        <f>+'[8]JDOS.C.Y.F. CONCENTRADO'!$P14</f>
        <v>1</v>
      </c>
      <c r="J9" s="15">
        <f>+'[9]JDOS.C.Y.F. CONCENTRADO'!$P14</f>
        <v>1</v>
      </c>
      <c r="K9" s="15">
        <f>+'[10]JDOS.C.Y.F. CONCENTRADO'!$P14</f>
        <v>1</v>
      </c>
      <c r="L9" s="15">
        <f>+'[11]JDOS.C.Y.F. CONCENTRADO'!$P14</f>
        <v>0</v>
      </c>
      <c r="M9" s="15">
        <f>+'[12]JDOS.C.Y.F. CONCENTRADO'!$P14</f>
        <v>0</v>
      </c>
      <c r="N9" s="29">
        <f t="shared" si="0"/>
        <v>16</v>
      </c>
    </row>
    <row r="10" spans="1:15" ht="18" x14ac:dyDescent="0.25">
      <c r="A10" s="22" t="s">
        <v>54</v>
      </c>
      <c r="B10" s="15">
        <f>+'[1]JDOS.C.Y.F. CONCENTRADO'!$P15</f>
        <v>1093</v>
      </c>
      <c r="C10" s="15">
        <f>+'[2]JDOS.C.Y.F. CONCENTRADO'!$P15</f>
        <v>1018</v>
      </c>
      <c r="D10" s="15">
        <f>+'[3]JDOS.C.Y.F. CONCENTRADO'!$P15</f>
        <v>1199</v>
      </c>
      <c r="E10" s="15">
        <f>+'[4]JDOS.C.Y.F. CONCENTRADO'!$P15</f>
        <v>1160</v>
      </c>
      <c r="F10" s="15">
        <f>+'[5]JDOS.C.Y.F. CONCENTRADO'!$P15</f>
        <v>1083</v>
      </c>
      <c r="G10" s="15">
        <f>+'[6]JDOS.C.Y.F. CONCENTRADO'!$P15</f>
        <v>1197</v>
      </c>
      <c r="H10" s="15">
        <f>+'[7]JDOS.C.Y.F. CONCENTRADO'!$P15</f>
        <v>781</v>
      </c>
      <c r="I10" s="15">
        <f>+'[8]JDOS.C.Y.F. CONCENTRADO'!$P15</f>
        <v>1270</v>
      </c>
      <c r="J10" s="15">
        <f>+'[9]JDOS.C.Y.F. CONCENTRADO'!$P15</f>
        <v>1248</v>
      </c>
      <c r="K10" s="15">
        <f>+'[10]JDOS.C.Y.F. CONCENTRADO'!$P15</f>
        <v>1307</v>
      </c>
      <c r="L10" s="15">
        <f>+'[11]JDOS.C.Y.F. CONCENTRADO'!$P15</f>
        <v>1158</v>
      </c>
      <c r="M10" s="15">
        <f>+'[12]JDOS.C.Y.F. CONCENTRADO'!$P15</f>
        <v>865</v>
      </c>
      <c r="N10" s="29">
        <f t="shared" si="0"/>
        <v>13379</v>
      </c>
    </row>
    <row r="11" spans="1:15" ht="18" x14ac:dyDescent="0.25">
      <c r="A11" s="22" t="s">
        <v>55</v>
      </c>
      <c r="B11" s="15">
        <f>+'[1]JDOS.C.Y.F. CONCENTRADO'!$P16</f>
        <v>53</v>
      </c>
      <c r="C11" s="15">
        <f>+'[2]JDOS.C.Y.F. CONCENTRADO'!$P16</f>
        <v>56</v>
      </c>
      <c r="D11" s="15">
        <f>+'[3]JDOS.C.Y.F. CONCENTRADO'!$P16</f>
        <v>41</v>
      </c>
      <c r="E11" s="15">
        <f>+'[4]JDOS.C.Y.F. CONCENTRADO'!$P16</f>
        <v>59</v>
      </c>
      <c r="F11" s="15">
        <f>+'[5]JDOS.C.Y.F. CONCENTRADO'!$P16</f>
        <v>37</v>
      </c>
      <c r="G11" s="15">
        <f>+'[6]JDOS.C.Y.F. CONCENTRADO'!$P16</f>
        <v>19</v>
      </c>
      <c r="H11" s="15">
        <f>+'[7]JDOS.C.Y.F. CONCENTRADO'!$P16</f>
        <v>45</v>
      </c>
      <c r="I11" s="15">
        <f>+'[8]JDOS.C.Y.F. CONCENTRADO'!$P16</f>
        <v>26</v>
      </c>
      <c r="J11" s="15">
        <f>+'[9]JDOS.C.Y.F. CONCENTRADO'!$P16</f>
        <v>53</v>
      </c>
      <c r="K11" s="15">
        <f>+'[10]JDOS.C.Y.F. CONCENTRADO'!$P16</f>
        <v>40</v>
      </c>
      <c r="L11" s="15">
        <f>+'[11]JDOS.C.Y.F. CONCENTRADO'!$P16</f>
        <v>27</v>
      </c>
      <c r="M11" s="15">
        <f>+'[12]JDOS.C.Y.F. CONCENTRADO'!$P16</f>
        <v>33</v>
      </c>
      <c r="N11" s="29">
        <f t="shared" si="0"/>
        <v>489</v>
      </c>
    </row>
    <row r="12" spans="1:15" ht="18" x14ac:dyDescent="0.25">
      <c r="A12" s="22" t="s">
        <v>56</v>
      </c>
      <c r="B12" s="15">
        <f>+'[1]JDOS.C.Y.F. CONCENTRADO'!$P17</f>
        <v>22</v>
      </c>
      <c r="C12" s="15">
        <f>+'[2]JDOS.C.Y.F. CONCENTRADO'!$P17</f>
        <v>32</v>
      </c>
      <c r="D12" s="15">
        <f>+'[3]JDOS.C.Y.F. CONCENTRADO'!$P17</f>
        <v>34</v>
      </c>
      <c r="E12" s="15">
        <f>+'[4]JDOS.C.Y.F. CONCENTRADO'!$P17</f>
        <v>22</v>
      </c>
      <c r="F12" s="15">
        <f>+'[5]JDOS.C.Y.F. CONCENTRADO'!$P17</f>
        <v>29</v>
      </c>
      <c r="G12" s="15">
        <f>+'[6]JDOS.C.Y.F. CONCENTRADO'!$P17</f>
        <v>27</v>
      </c>
      <c r="H12" s="15">
        <f>+'[7]JDOS.C.Y.F. CONCENTRADO'!$P17</f>
        <v>24</v>
      </c>
      <c r="I12" s="15">
        <f>+'[8]JDOS.C.Y.F. CONCENTRADO'!$P17</f>
        <v>23</v>
      </c>
      <c r="J12" s="15">
        <f>+'[9]JDOS.C.Y.F. CONCENTRADO'!$P17</f>
        <v>40</v>
      </c>
      <c r="K12" s="15">
        <f>+'[10]JDOS.C.Y.F. CONCENTRADO'!$P17</f>
        <v>38</v>
      </c>
      <c r="L12" s="15">
        <f>+'[11]JDOS.C.Y.F. CONCENTRADO'!$P17</f>
        <v>31</v>
      </c>
      <c r="M12" s="15">
        <f>+'[12]JDOS.C.Y.F. CONCENTRADO'!$P17</f>
        <v>22</v>
      </c>
      <c r="N12" s="29">
        <f t="shared" si="0"/>
        <v>344</v>
      </c>
    </row>
    <row r="13" spans="1:15" ht="18" x14ac:dyDescent="0.25">
      <c r="A13" s="22" t="s">
        <v>67</v>
      </c>
      <c r="B13" s="15">
        <f>+'[1]JDOS.C.Y.F. CONCENTRADO'!$P18</f>
        <v>26</v>
      </c>
      <c r="C13" s="15">
        <f>+'[2]JDOS.C.Y.F. CONCENTRADO'!$P18</f>
        <v>16</v>
      </c>
      <c r="D13" s="15">
        <f>+'[3]JDOS.C.Y.F. CONCENTRADO'!$P18</f>
        <v>20</v>
      </c>
      <c r="E13" s="15">
        <f>+'[4]JDOS.C.Y.F. CONCENTRADO'!$P18</f>
        <v>40</v>
      </c>
      <c r="F13" s="15">
        <f>+'[5]JDOS.C.Y.F. CONCENTRADO'!$P18</f>
        <v>34</v>
      </c>
      <c r="G13" s="15">
        <f>+'[6]JDOS.C.Y.F. CONCENTRADO'!$P18</f>
        <v>33</v>
      </c>
      <c r="H13" s="15">
        <f>+'[7]JDOS.C.Y.F. CONCENTRADO'!$P18</f>
        <v>16</v>
      </c>
      <c r="I13" s="15">
        <f>+'[8]JDOS.C.Y.F. CONCENTRADO'!$P18</f>
        <v>40</v>
      </c>
      <c r="J13" s="15">
        <f>+'[9]JDOS.C.Y.F. CONCENTRADO'!$P18</f>
        <v>38</v>
      </c>
      <c r="K13" s="15">
        <f>+'[10]JDOS.C.Y.F. CONCENTRADO'!$P18</f>
        <v>41</v>
      </c>
      <c r="L13" s="15">
        <f>+'[11]JDOS.C.Y.F. CONCENTRADO'!$P18</f>
        <v>35</v>
      </c>
      <c r="M13" s="15">
        <f>+'[12]JDOS.C.Y.F. CONCENTRADO'!$P18</f>
        <v>17</v>
      </c>
      <c r="N13" s="29">
        <f t="shared" si="0"/>
        <v>356</v>
      </c>
    </row>
    <row r="14" spans="1:15" ht="18" x14ac:dyDescent="0.25">
      <c r="A14" s="21" t="s">
        <v>57</v>
      </c>
      <c r="B14" s="14">
        <f>+'[1]JDOS.C.Y.F. CONCENTRADO'!$P19</f>
        <v>5</v>
      </c>
      <c r="C14" s="14">
        <f>+'[2]JDOS.C.Y.F. CONCENTRADO'!$P19</f>
        <v>0</v>
      </c>
      <c r="D14" s="14">
        <f>+'[3]JDOS.C.Y.F. CONCENTRADO'!$P19</f>
        <v>3</v>
      </c>
      <c r="E14" s="14">
        <f>+'[4]JDOS.C.Y.F. CONCENTRADO'!$P19</f>
        <v>5</v>
      </c>
      <c r="F14" s="14">
        <f>+'[5]JDOS.C.Y.F. CONCENTRADO'!$P19</f>
        <v>6</v>
      </c>
      <c r="G14" s="14">
        <f>+'[6]JDOS.C.Y.F. CONCENTRADO'!$P19</f>
        <v>3</v>
      </c>
      <c r="H14" s="14">
        <f>+'[7]JDOS.C.Y.F. CONCENTRADO'!$P19</f>
        <v>2</v>
      </c>
      <c r="I14" s="14">
        <f>+'[8]JDOS.C.Y.F. CONCENTRADO'!$P19</f>
        <v>3</v>
      </c>
      <c r="J14" s="14">
        <f>+'[9]JDOS.C.Y.F. CONCENTRADO'!$P19</f>
        <v>4</v>
      </c>
      <c r="K14" s="14">
        <f>+'[10]JDOS.C.Y.F. CONCENTRADO'!$P19</f>
        <v>5</v>
      </c>
      <c r="L14" s="14">
        <f>+'[11]JDOS.C.Y.F. CONCENTRADO'!$P19</f>
        <v>0</v>
      </c>
      <c r="M14" s="14">
        <f>+'[12]JDOS.C.Y.F. CONCENTRADO'!$P19</f>
        <v>1</v>
      </c>
      <c r="N14" s="29">
        <f t="shared" si="0"/>
        <v>37</v>
      </c>
    </row>
    <row r="15" spans="1:15" ht="18" x14ac:dyDescent="0.25">
      <c r="A15" s="23" t="s">
        <v>58</v>
      </c>
      <c r="B15" s="14">
        <f>+'[1]JDOS.C.Y.F. CONCENTRADO'!$P20</f>
        <v>21</v>
      </c>
      <c r="C15" s="14">
        <f>+'[2]JDOS.C.Y.F. CONCENTRADO'!$P20</f>
        <v>16</v>
      </c>
      <c r="D15" s="14">
        <f>+'[3]JDOS.C.Y.F. CONCENTRADO'!$P20</f>
        <v>17</v>
      </c>
      <c r="E15" s="14">
        <f>+'[4]JDOS.C.Y.F. CONCENTRADO'!$P20</f>
        <v>35</v>
      </c>
      <c r="F15" s="14">
        <f>+'[5]JDOS.C.Y.F. CONCENTRADO'!$P20</f>
        <v>28</v>
      </c>
      <c r="G15" s="14">
        <f>+'[6]JDOS.C.Y.F. CONCENTRADO'!$P20</f>
        <v>30</v>
      </c>
      <c r="H15" s="14">
        <f>+'[7]JDOS.C.Y.F. CONCENTRADO'!$P20</f>
        <v>14</v>
      </c>
      <c r="I15" s="14">
        <f>+'[8]JDOS.C.Y.F. CONCENTRADO'!$P20</f>
        <v>37</v>
      </c>
      <c r="J15" s="14">
        <f>+'[9]JDOS.C.Y.F. CONCENTRADO'!$P20</f>
        <v>34</v>
      </c>
      <c r="K15" s="14">
        <f>+'[10]JDOS.C.Y.F. CONCENTRADO'!$P20</f>
        <v>36</v>
      </c>
      <c r="L15" s="14">
        <f>+'[11]JDOS.C.Y.F. CONCENTRADO'!$P20</f>
        <v>35</v>
      </c>
      <c r="M15" s="14">
        <f>+'[12]JDOS.C.Y.F. CONCENTRADO'!$P20</f>
        <v>16</v>
      </c>
      <c r="N15" s="29">
        <f t="shared" si="0"/>
        <v>319</v>
      </c>
    </row>
    <row r="16" spans="1:15" ht="18" x14ac:dyDescent="0.25">
      <c r="A16" s="22" t="s">
        <v>59</v>
      </c>
      <c r="B16" s="15">
        <f>+'[1]JDOS.C.Y.F. CONCENTRADO'!$P21</f>
        <v>4</v>
      </c>
      <c r="C16" s="15">
        <f>+'[2]JDOS.C.Y.F. CONCENTRADO'!$P21</f>
        <v>2</v>
      </c>
      <c r="D16" s="15">
        <f>+'[3]JDOS.C.Y.F. CONCENTRADO'!$P21</f>
        <v>1</v>
      </c>
      <c r="E16" s="15">
        <f>+'[4]JDOS.C.Y.F. CONCENTRADO'!$P21</f>
        <v>2</v>
      </c>
      <c r="F16" s="15">
        <f>+'[5]JDOS.C.Y.F. CONCENTRADO'!$P21</f>
        <v>2</v>
      </c>
      <c r="G16" s="15">
        <f>+'[6]JDOS.C.Y.F. CONCENTRADO'!$P21</f>
        <v>3</v>
      </c>
      <c r="H16" s="15">
        <f>+'[7]JDOS.C.Y.F. CONCENTRADO'!$P21</f>
        <v>3</v>
      </c>
      <c r="I16" s="15">
        <f>+'[8]JDOS.C.Y.F. CONCENTRADO'!$P21</f>
        <v>3</v>
      </c>
      <c r="J16" s="15">
        <f>+'[9]JDOS.C.Y.F. CONCENTRADO'!$P21</f>
        <v>5</v>
      </c>
      <c r="K16" s="15">
        <f>+'[10]JDOS.C.Y.F. CONCENTRADO'!$P21</f>
        <v>5</v>
      </c>
      <c r="L16" s="15">
        <f>+'[11]JDOS.C.Y.F. CONCENTRADO'!$P21</f>
        <v>4</v>
      </c>
      <c r="M16" s="15">
        <f>+'[12]JDOS.C.Y.F. CONCENTRADO'!$P21</f>
        <v>1</v>
      </c>
      <c r="N16" s="29">
        <f t="shared" si="0"/>
        <v>35</v>
      </c>
    </row>
    <row r="17" spans="1:14" ht="18" x14ac:dyDescent="0.25">
      <c r="A17" s="22" t="s">
        <v>60</v>
      </c>
      <c r="B17" s="15">
        <f>+'[1]JDOS.C.Y.F. CONCENTRADO'!$P22</f>
        <v>196</v>
      </c>
      <c r="C17" s="15">
        <f>+'[2]JDOS.C.Y.F. CONCENTRADO'!$P22</f>
        <v>162</v>
      </c>
      <c r="D17" s="15">
        <f>+'[3]JDOS.C.Y.F. CONCENTRADO'!$P22</f>
        <v>235</v>
      </c>
      <c r="E17" s="15">
        <f>+'[4]JDOS.C.Y.F. CONCENTRADO'!$P22</f>
        <v>176</v>
      </c>
      <c r="F17" s="15">
        <f>+'[5]JDOS.C.Y.F. CONCENTRADO'!$P22</f>
        <v>185</v>
      </c>
      <c r="G17" s="15">
        <f>+'[6]JDOS.C.Y.F. CONCENTRADO'!$P22</f>
        <v>215</v>
      </c>
      <c r="H17" s="15">
        <f>+'[7]JDOS.C.Y.F. CONCENTRADO'!$P22</f>
        <v>112</v>
      </c>
      <c r="I17" s="15">
        <f>+'[8]JDOS.C.Y.F. CONCENTRADO'!$P22</f>
        <v>193</v>
      </c>
      <c r="J17" s="15">
        <f>+'[9]JDOS.C.Y.F. CONCENTRADO'!$P22</f>
        <v>178</v>
      </c>
      <c r="K17" s="15">
        <f>+'[10]JDOS.C.Y.F. CONCENTRADO'!$P22</f>
        <v>273</v>
      </c>
      <c r="L17" s="15">
        <f>+'[11]JDOS.C.Y.F. CONCENTRADO'!$P22</f>
        <v>244</v>
      </c>
      <c r="M17" s="15">
        <f>+'[12]JDOS.C.Y.F. CONCENTRADO'!$P22</f>
        <v>147</v>
      </c>
      <c r="N17" s="29">
        <f t="shared" si="0"/>
        <v>2316</v>
      </c>
    </row>
    <row r="18" spans="1:14" ht="18" x14ac:dyDescent="0.25">
      <c r="A18" s="22" t="s">
        <v>61</v>
      </c>
      <c r="B18" s="15">
        <f>+'[1]JDOS.C.Y.F. CONCENTRADO'!$P23</f>
        <v>3</v>
      </c>
      <c r="C18" s="15">
        <f>+'[2]JDOS.C.Y.F. CONCENTRADO'!$P23</f>
        <v>2</v>
      </c>
      <c r="D18" s="15">
        <f>+'[3]JDOS.C.Y.F. CONCENTRADO'!$P23</f>
        <v>2</v>
      </c>
      <c r="E18" s="15">
        <f>+'[4]JDOS.C.Y.F. CONCENTRADO'!$P23</f>
        <v>4</v>
      </c>
      <c r="F18" s="15">
        <f>+'[5]JDOS.C.Y.F. CONCENTRADO'!$P23</f>
        <v>7</v>
      </c>
      <c r="G18" s="15">
        <f>+'[6]JDOS.C.Y.F. CONCENTRADO'!$P23</f>
        <v>5</v>
      </c>
      <c r="H18" s="15">
        <f>+'[7]JDOS.C.Y.F. CONCENTRADO'!$P23</f>
        <v>1</v>
      </c>
      <c r="I18" s="15">
        <f>+'[8]JDOS.C.Y.F. CONCENTRADO'!$P23</f>
        <v>3</v>
      </c>
      <c r="J18" s="15">
        <f>+'[9]JDOS.C.Y.F. CONCENTRADO'!$P23</f>
        <v>5</v>
      </c>
      <c r="K18" s="15">
        <f>+'[10]JDOS.C.Y.F. CONCENTRADO'!$P23</f>
        <v>7</v>
      </c>
      <c r="L18" s="15">
        <f>+'[11]JDOS.C.Y.F. CONCENTRADO'!$P23</f>
        <v>1</v>
      </c>
      <c r="M18" s="15">
        <f>+'[12]JDOS.C.Y.F. CONCENTRADO'!$P23</f>
        <v>3</v>
      </c>
      <c r="N18" s="29">
        <f t="shared" si="0"/>
        <v>43</v>
      </c>
    </row>
    <row r="19" spans="1:14" ht="18" x14ac:dyDescent="0.25">
      <c r="A19" s="22" t="s">
        <v>85</v>
      </c>
      <c r="B19" s="15">
        <f>+'[1]JDOS.C.Y.F. CONCENTRADO'!$P24</f>
        <v>1</v>
      </c>
      <c r="C19" s="15">
        <f>+'[2]JDOS.C.Y.F. CONCENTRADO'!$P24</f>
        <v>0</v>
      </c>
      <c r="D19" s="15">
        <f>+'[3]JDOS.C.Y.F. CONCENTRADO'!$P24</f>
        <v>2</v>
      </c>
      <c r="E19" s="15">
        <f>+'[4]JDOS.C.Y.F. CONCENTRADO'!$P24</f>
        <v>0</v>
      </c>
      <c r="F19" s="15">
        <f>+'[5]JDOS.C.Y.F. CONCENTRADO'!$P24</f>
        <v>0</v>
      </c>
      <c r="G19" s="15">
        <f>+'[6]JDOS.C.Y.F. CONCENTRADO'!$P24</f>
        <v>1</v>
      </c>
      <c r="H19" s="15">
        <f>+'[7]JDOS.C.Y.F. CONCENTRADO'!$P24</f>
        <v>0</v>
      </c>
      <c r="I19" s="15">
        <f>+'[8]JDOS.C.Y.F. CONCENTRADO'!$P24</f>
        <v>0</v>
      </c>
      <c r="J19" s="15">
        <f>+'[9]JDOS.C.Y.F. CONCENTRADO'!$P24</f>
        <v>0</v>
      </c>
      <c r="K19" s="15">
        <f>+'[10]JDOS.C.Y.F. CONCENTRADO'!$P24</f>
        <v>0</v>
      </c>
      <c r="L19" s="15">
        <f>+'[11]JDOS.C.Y.F. CONCENTRADO'!$P24</f>
        <v>0</v>
      </c>
      <c r="M19" s="15">
        <f>+'[12]JDOS.C.Y.F. CONCENTRADO'!$P24</f>
        <v>0</v>
      </c>
      <c r="N19" s="29">
        <f t="shared" si="0"/>
        <v>4</v>
      </c>
    </row>
    <row r="20" spans="1:14" ht="18" x14ac:dyDescent="0.25">
      <c r="A20" s="22" t="s">
        <v>62</v>
      </c>
      <c r="B20" s="15">
        <f>+'[1]JDOS.C.Y.F. CONCENTRADO'!$P25</f>
        <v>6</v>
      </c>
      <c r="C20" s="15">
        <f>+'[2]JDOS.C.Y.F. CONCENTRADO'!$P25</f>
        <v>0</v>
      </c>
      <c r="D20" s="15">
        <f>+'[3]JDOS.C.Y.F. CONCENTRADO'!$P25</f>
        <v>0</v>
      </c>
      <c r="E20" s="15">
        <f>+'[4]JDOS.C.Y.F. CONCENTRADO'!$P25</f>
        <v>1</v>
      </c>
      <c r="F20" s="15">
        <f>+'[5]JDOS.C.Y.F. CONCENTRADO'!$P25</f>
        <v>1</v>
      </c>
      <c r="G20" s="15">
        <f>+'[6]JDOS.C.Y.F. CONCENTRADO'!$P25</f>
        <v>1</v>
      </c>
      <c r="H20" s="15">
        <f>+'[7]JDOS.C.Y.F. CONCENTRADO'!$P25</f>
        <v>0</v>
      </c>
      <c r="I20" s="15">
        <f>+'[8]JDOS.C.Y.F. CONCENTRADO'!$P25</f>
        <v>0</v>
      </c>
      <c r="J20" s="15">
        <f>+'[9]JDOS.C.Y.F. CONCENTRADO'!$P25</f>
        <v>0</v>
      </c>
      <c r="K20" s="15">
        <f>+'[10]JDOS.C.Y.F. CONCENTRADO'!$P25</f>
        <v>0</v>
      </c>
      <c r="L20" s="15">
        <f>+'[11]JDOS.C.Y.F. CONCENTRADO'!$P25</f>
        <v>1</v>
      </c>
      <c r="M20" s="15">
        <f>+'[12]JDOS.C.Y.F. CONCENTRADO'!$P25</f>
        <v>2</v>
      </c>
      <c r="N20" s="29">
        <f t="shared" si="0"/>
        <v>12</v>
      </c>
    </row>
    <row r="21" spans="1:14" ht="18" x14ac:dyDescent="0.25">
      <c r="A21" s="22" t="s">
        <v>63</v>
      </c>
      <c r="B21" s="15">
        <f>+'[1]JDOS.C.Y.F. CONCENTRADO'!$P26</f>
        <v>2</v>
      </c>
      <c r="C21" s="15">
        <f>+'[2]JDOS.C.Y.F. CONCENTRADO'!$P26</f>
        <v>1</v>
      </c>
      <c r="D21" s="15">
        <f>+'[3]JDOS.C.Y.F. CONCENTRADO'!$P26</f>
        <v>0</v>
      </c>
      <c r="E21" s="15">
        <f>+'[4]JDOS.C.Y.F. CONCENTRADO'!$P26</f>
        <v>4</v>
      </c>
      <c r="F21" s="15">
        <f>+'[5]JDOS.C.Y.F. CONCENTRADO'!$P26</f>
        <v>4</v>
      </c>
      <c r="G21" s="15">
        <f>+'[6]JDOS.C.Y.F. CONCENTRADO'!$P26</f>
        <v>1</v>
      </c>
      <c r="H21" s="15">
        <f>+'[7]JDOS.C.Y.F. CONCENTRADO'!$P26</f>
        <v>1</v>
      </c>
      <c r="I21" s="15">
        <f>+'[8]JDOS.C.Y.F. CONCENTRADO'!$P26</f>
        <v>2</v>
      </c>
      <c r="J21" s="15">
        <f>+'[9]JDOS.C.Y.F. CONCENTRADO'!$P26</f>
        <v>1</v>
      </c>
      <c r="K21" s="15">
        <f>+'[10]JDOS.C.Y.F. CONCENTRADO'!$P26</f>
        <v>2</v>
      </c>
      <c r="L21" s="15">
        <f>+'[11]JDOS.C.Y.F. CONCENTRADO'!$P26</f>
        <v>0</v>
      </c>
      <c r="M21" s="15">
        <f>+'[12]JDOS.C.Y.F. CONCENTRADO'!$P26</f>
        <v>1</v>
      </c>
      <c r="N21" s="29">
        <f t="shared" si="0"/>
        <v>19</v>
      </c>
    </row>
    <row r="22" spans="1:14" ht="18" x14ac:dyDescent="0.25">
      <c r="A22" s="22" t="s">
        <v>64</v>
      </c>
      <c r="B22" s="15">
        <f>+'[1]JDOS.C.Y.F. CONCENTRADO'!$P27</f>
        <v>0</v>
      </c>
      <c r="C22" s="15">
        <f>+'[2]JDOS.C.Y.F. CONCENTRADO'!$P27</f>
        <v>0</v>
      </c>
      <c r="D22" s="15">
        <f>+'[3]JDOS.C.Y.F. CONCENTRADO'!$P27</f>
        <v>1</v>
      </c>
      <c r="E22" s="15">
        <f>+'[4]JDOS.C.Y.F. CONCENTRADO'!$P27</f>
        <v>1</v>
      </c>
      <c r="F22" s="15">
        <f>+'[5]JDOS.C.Y.F. CONCENTRADO'!$P27</f>
        <v>0</v>
      </c>
      <c r="G22" s="15">
        <f>+'[6]JDOS.C.Y.F. CONCENTRADO'!$P27</f>
        <v>2</v>
      </c>
      <c r="H22" s="15">
        <f>+'[7]JDOS.C.Y.F. CONCENTRADO'!$P27</f>
        <v>0</v>
      </c>
      <c r="I22" s="15">
        <f>+'[8]JDOS.C.Y.F. CONCENTRADO'!$P27</f>
        <v>0</v>
      </c>
      <c r="J22" s="15">
        <f>+'[9]JDOS.C.Y.F. CONCENTRADO'!$P27</f>
        <v>1</v>
      </c>
      <c r="K22" s="15">
        <f>+'[10]JDOS.C.Y.F. CONCENTRADO'!$P27</f>
        <v>0</v>
      </c>
      <c r="L22" s="15">
        <f>+'[11]JDOS.C.Y.F. CONCENTRADO'!$P27</f>
        <v>0</v>
      </c>
      <c r="M22" s="15">
        <f>+'[12]JDOS.C.Y.F. CONCENTRADO'!$P27</f>
        <v>0</v>
      </c>
      <c r="N22" s="29">
        <f t="shared" si="0"/>
        <v>5</v>
      </c>
    </row>
    <row r="23" spans="1:14" ht="18" x14ac:dyDescent="0.25">
      <c r="A23" s="22" t="s">
        <v>65</v>
      </c>
      <c r="B23" s="15">
        <f>+'[1]JDOS.C.Y.F. CONCENTRADO'!$P28</f>
        <v>4123</v>
      </c>
      <c r="C23" s="15">
        <f>+'[2]JDOS.C.Y.F. CONCENTRADO'!$P28</f>
        <v>4132</v>
      </c>
      <c r="D23" s="15">
        <f>+'[3]JDOS.C.Y.F. CONCENTRADO'!$P28</f>
        <v>4184</v>
      </c>
      <c r="E23" s="15">
        <f>+'[4]JDOS.C.Y.F. CONCENTRADO'!$P28</f>
        <v>4214</v>
      </c>
      <c r="F23" s="15">
        <f>+'[5]JDOS.C.Y.F. CONCENTRADO'!$P28</f>
        <v>4256</v>
      </c>
      <c r="G23" s="15">
        <f>+'[6]JDOS.C.Y.F. CONCENTRADO'!$P28</f>
        <v>4318</v>
      </c>
      <c r="H23" s="15">
        <f>+'[7]JDOS.C.Y.F. CONCENTRADO'!$P28</f>
        <v>3524</v>
      </c>
      <c r="I23" s="15">
        <f>+'[8]JDOS.C.Y.F. CONCENTRADO'!$P28</f>
        <v>3611</v>
      </c>
      <c r="J23" s="15">
        <f>+'[9]JDOS.C.Y.F. CONCENTRADO'!$P28</f>
        <v>3388</v>
      </c>
      <c r="K23" s="15">
        <f>+'[10]JDOS.C.Y.F. CONCENTRADO'!$P28</f>
        <v>3401</v>
      </c>
      <c r="L23" s="15">
        <f>+'[11]JDOS.C.Y.F. CONCENTRADO'!$P28</f>
        <v>3440</v>
      </c>
      <c r="M23" s="15">
        <f>+'[12]JDOS.C.Y.F. CONCENTRADO'!$P28</f>
        <v>3439</v>
      </c>
      <c r="N23" s="29">
        <f>M23</f>
        <v>3439</v>
      </c>
    </row>
    <row r="24" spans="1:14" ht="32.25" thickBot="1" x14ac:dyDescent="0.3">
      <c r="A24" s="39" t="s">
        <v>66</v>
      </c>
      <c r="B24" s="40">
        <f>+'[1]JDOS.C.Y.F. CONCENTRADO'!$P29</f>
        <v>53</v>
      </c>
      <c r="C24" s="40">
        <f>+'[2]JDOS.C.Y.F. CONCENTRADO'!$P29</f>
        <v>66</v>
      </c>
      <c r="D24" s="40">
        <f>+'[3]JDOS.C.Y.F. CONCENTRADO'!$P29</f>
        <v>61</v>
      </c>
      <c r="E24" s="40">
        <f>+'[4]JDOS.C.Y.F. CONCENTRADO'!$P29</f>
        <v>74</v>
      </c>
      <c r="F24" s="40">
        <f>+'[5]JDOS.C.Y.F. CONCENTRADO'!$P29</f>
        <v>58</v>
      </c>
      <c r="G24" s="40">
        <f>+'[6]JDOS.C.Y.F. CONCENTRADO'!$P29</f>
        <v>46</v>
      </c>
      <c r="H24" s="40">
        <f>+'[7]JDOS.C.Y.F. CONCENTRADO'!$P29</f>
        <v>38</v>
      </c>
      <c r="I24" s="40">
        <f>+'[8]JDOS.C.Y.F. CONCENTRADO'!$P29</f>
        <v>43</v>
      </c>
      <c r="J24" s="40">
        <f>+'[9]JDOS.C.Y.F. CONCENTRADO'!$P29</f>
        <v>49</v>
      </c>
      <c r="K24" s="40">
        <f>+'[10]JDOS.C.Y.F. CONCENTRADO'!$P29</f>
        <v>40</v>
      </c>
      <c r="L24" s="40">
        <f>+'[11]JDOS.C.Y.F. CONCENTRADO'!$P29</f>
        <v>39</v>
      </c>
      <c r="M24" s="40">
        <f>+'[12]JDOS.C.Y.F. CONCENTRADO'!$P29</f>
        <v>23</v>
      </c>
      <c r="N24" s="30">
        <f>M24</f>
        <v>23</v>
      </c>
    </row>
    <row r="25" spans="1:14" x14ac:dyDescent="0.3"/>
    <row r="26" spans="1:14" ht="18" x14ac:dyDescent="0.25">
      <c r="A26" s="44" t="s">
        <v>83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x14ac:dyDescent="0.3"/>
  </sheetData>
  <mergeCells count="3">
    <mergeCell ref="A1:N1"/>
    <mergeCell ref="A2:N2"/>
    <mergeCell ref="A26:N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verticalDpi="0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P27"/>
  <sheetViews>
    <sheetView zoomScale="95" zoomScaleNormal="95" workbookViewId="0">
      <selection activeCell="E13" sqref="E13"/>
    </sheetView>
  </sheetViews>
  <sheetFormatPr baseColWidth="10" defaultColWidth="0" defaultRowHeight="20.25" zeroHeight="1" x14ac:dyDescent="0.3"/>
  <cols>
    <col min="1" max="1" width="44.5703125" style="4" customWidth="1"/>
    <col min="2" max="13" width="10.7109375" style="4" customWidth="1"/>
    <col min="14" max="14" width="10.85546875" style="2" customWidth="1"/>
    <col min="15" max="15" width="11.42578125" style="4" customWidth="1"/>
    <col min="16" max="16" width="0" style="4" hidden="1" customWidth="1"/>
    <col min="17" max="16384" width="11.42578125" style="4" hidden="1"/>
  </cols>
  <sheetData>
    <row r="1" spans="1:15" ht="24.75" customHeight="1" x14ac:dyDescent="0.2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ht="24.75" customHeight="1" thickBot="1" x14ac:dyDescent="0.3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4.75" customHeight="1" x14ac:dyDescent="0.25">
      <c r="A3" s="25" t="s">
        <v>69</v>
      </c>
      <c r="B3" s="26" t="s">
        <v>70</v>
      </c>
      <c r="C3" s="26" t="s">
        <v>71</v>
      </c>
      <c r="D3" s="26" t="s">
        <v>72</v>
      </c>
      <c r="E3" s="26" t="s">
        <v>73</v>
      </c>
      <c r="F3" s="26" t="s">
        <v>74</v>
      </c>
      <c r="G3" s="26" t="s">
        <v>75</v>
      </c>
      <c r="H3" s="26" t="s">
        <v>76</v>
      </c>
      <c r="I3" s="26" t="s">
        <v>77</v>
      </c>
      <c r="J3" s="26" t="s">
        <v>78</v>
      </c>
      <c r="K3" s="26" t="s">
        <v>79</v>
      </c>
      <c r="L3" s="26" t="s">
        <v>80</v>
      </c>
      <c r="M3" s="26" t="s">
        <v>81</v>
      </c>
      <c r="N3" s="27" t="s">
        <v>82</v>
      </c>
      <c r="O3" s="1"/>
    </row>
    <row r="4" spans="1:15" ht="18" x14ac:dyDescent="0.25">
      <c r="A4" s="36" t="s">
        <v>50</v>
      </c>
      <c r="B4" s="15">
        <f>+'[1]JDOS.C.Y.F. CONCENTRADO'!$Q9</f>
        <v>45</v>
      </c>
      <c r="C4" s="15">
        <f>+'[2]JDOS.C.Y.F. CONCENTRADO'!$Q9</f>
        <v>54</v>
      </c>
      <c r="D4" s="15">
        <f>+'[3]JDOS.C.Y.F. CONCENTRADO'!$Q9</f>
        <v>40</v>
      </c>
      <c r="E4" s="15">
        <f>+'[4]JDOS.C.Y.F. CONCENTRADO'!$Q9</f>
        <v>54</v>
      </c>
      <c r="F4" s="15">
        <f>+'[5]JDOS.C.Y.F. CONCENTRADO'!$Q9</f>
        <v>56</v>
      </c>
      <c r="G4" s="15">
        <f>+'[6]JDOS.C.Y.F. CONCENTRADO'!$Q9</f>
        <v>50</v>
      </c>
      <c r="H4" s="15">
        <f>+'[7]JDOS.C.Y.F. CONCENTRADO'!$Q9</f>
        <v>43</v>
      </c>
      <c r="I4" s="15">
        <f>+'[8]JDOS.C.Y.F. CONCENTRADO'!$Q9</f>
        <v>53</v>
      </c>
      <c r="J4" s="15">
        <f>+'[9]JDOS.C.Y.F. CONCENTRADO'!$Q9</f>
        <v>73</v>
      </c>
      <c r="K4" s="15">
        <f>+'[10]JDOS.C.Y.F. CONCENTRADO'!$Q9</f>
        <v>62</v>
      </c>
      <c r="L4" s="15">
        <f>+'[11]JDOS.C.Y.F. CONCENTRADO'!$Q9</f>
        <v>44</v>
      </c>
      <c r="M4" s="15">
        <f>+'[12]JDOS.C.Y.F. CONCENTRADO'!$Q9</f>
        <v>20</v>
      </c>
      <c r="N4" s="29">
        <f>SUM(B4:M4)</f>
        <v>594</v>
      </c>
    </row>
    <row r="5" spans="1:15" ht="18" x14ac:dyDescent="0.25">
      <c r="A5" s="22" t="s">
        <v>51</v>
      </c>
      <c r="B5" s="15">
        <f>+'[1]JDOS.C.Y.F. CONCENTRADO'!$Q10</f>
        <v>31</v>
      </c>
      <c r="C5" s="15">
        <f>+'[2]JDOS.C.Y.F. CONCENTRADO'!$Q10</f>
        <v>35</v>
      </c>
      <c r="D5" s="15">
        <f>+'[3]JDOS.C.Y.F. CONCENTRADO'!$Q10</f>
        <v>54</v>
      </c>
      <c r="E5" s="15">
        <f>+'[4]JDOS.C.Y.F. CONCENTRADO'!$Q10</f>
        <v>66</v>
      </c>
      <c r="F5" s="15">
        <f>+'[5]JDOS.C.Y.F. CONCENTRADO'!$Q10</f>
        <v>57</v>
      </c>
      <c r="G5" s="15">
        <f>+'[6]JDOS.C.Y.F. CONCENTRADO'!$Q10</f>
        <v>59</v>
      </c>
      <c r="H5" s="15">
        <f>+'[7]JDOS.C.Y.F. CONCENTRADO'!$Q10</f>
        <v>28</v>
      </c>
      <c r="I5" s="15">
        <f>+'[8]JDOS.C.Y.F. CONCENTRADO'!$Q10</f>
        <v>56</v>
      </c>
      <c r="J5" s="15">
        <f>+'[9]JDOS.C.Y.F. CONCENTRADO'!$Q10</f>
        <v>34</v>
      </c>
      <c r="K5" s="15">
        <f>+'[10]JDOS.C.Y.F. CONCENTRADO'!$Q10</f>
        <v>52</v>
      </c>
      <c r="L5" s="15">
        <f>+'[11]JDOS.C.Y.F. CONCENTRADO'!$Q10</f>
        <v>43</v>
      </c>
      <c r="M5" s="15">
        <f>+'[12]JDOS.C.Y.F. CONCENTRADO'!$Q10</f>
        <v>20</v>
      </c>
      <c r="N5" s="29">
        <f t="shared" ref="N5:N22" si="0">SUM(B5:M5)</f>
        <v>535</v>
      </c>
    </row>
    <row r="6" spans="1:15" ht="18" x14ac:dyDescent="0.25">
      <c r="A6" s="22" t="s">
        <v>68</v>
      </c>
      <c r="B6" s="15">
        <f>+'[1]JDOS.C.Y.F. CONCENTRADO'!$Q11</f>
        <v>25</v>
      </c>
      <c r="C6" s="15">
        <f>+'[2]JDOS.C.Y.F. CONCENTRADO'!$Q11</f>
        <v>19</v>
      </c>
      <c r="D6" s="15">
        <f>+'[3]JDOS.C.Y.F. CONCENTRADO'!$Q11</f>
        <v>9</v>
      </c>
      <c r="E6" s="15">
        <f>+'[4]JDOS.C.Y.F. CONCENTRADO'!$Q11</f>
        <v>13</v>
      </c>
      <c r="F6" s="15">
        <f>+'[5]JDOS.C.Y.F. CONCENTRADO'!$Q11</f>
        <v>12</v>
      </c>
      <c r="G6" s="15">
        <f>+'[6]JDOS.C.Y.F. CONCENTRADO'!$Q11</f>
        <v>13</v>
      </c>
      <c r="H6" s="15">
        <f>+'[7]JDOS.C.Y.F. CONCENTRADO'!$Q11</f>
        <v>8</v>
      </c>
      <c r="I6" s="15">
        <f>+'[8]JDOS.C.Y.F. CONCENTRADO'!$Q11</f>
        <v>14</v>
      </c>
      <c r="J6" s="15">
        <f>+'[9]JDOS.C.Y.F. CONCENTRADO'!$Q11</f>
        <v>13</v>
      </c>
      <c r="K6" s="15">
        <f>+'[10]JDOS.C.Y.F. CONCENTRADO'!$Q11</f>
        <v>22</v>
      </c>
      <c r="L6" s="15">
        <f>+'[11]JDOS.C.Y.F. CONCENTRADO'!$Q11</f>
        <v>12</v>
      </c>
      <c r="M6" s="15">
        <f>+'[12]JDOS.C.Y.F. CONCENTRADO'!$Q11</f>
        <v>10</v>
      </c>
      <c r="N6" s="29">
        <f t="shared" si="0"/>
        <v>170</v>
      </c>
    </row>
    <row r="7" spans="1:15" ht="18" x14ac:dyDescent="0.25">
      <c r="A7" s="22" t="s">
        <v>84</v>
      </c>
      <c r="B7" s="15">
        <f>+'[1]JDOS.C.Y.F. CONCENTRADO'!$Q12</f>
        <v>20</v>
      </c>
      <c r="C7" s="15">
        <f>+'[2]JDOS.C.Y.F. CONCENTRADO'!$Q12</f>
        <v>20</v>
      </c>
      <c r="D7" s="15">
        <f>+'[3]JDOS.C.Y.F. CONCENTRADO'!$Q12</f>
        <v>11</v>
      </c>
      <c r="E7" s="15">
        <f>+'[4]JDOS.C.Y.F. CONCENTRADO'!$Q12</f>
        <v>17</v>
      </c>
      <c r="F7" s="15">
        <f>+'[5]JDOS.C.Y.F. CONCENTRADO'!$Q12</f>
        <v>8</v>
      </c>
      <c r="G7" s="15">
        <f>+'[6]JDOS.C.Y.F. CONCENTRADO'!$Q12</f>
        <v>8</v>
      </c>
      <c r="H7" s="15">
        <f>+'[7]JDOS.C.Y.F. CONCENTRADO'!$Q12</f>
        <v>4</v>
      </c>
      <c r="I7" s="15">
        <f>+'[8]JDOS.C.Y.F. CONCENTRADO'!$Q12</f>
        <v>29</v>
      </c>
      <c r="J7" s="15">
        <f>+'[9]JDOS.C.Y.F. CONCENTRADO'!$Q12</f>
        <v>15</v>
      </c>
      <c r="K7" s="15">
        <f>+'[10]JDOS.C.Y.F. CONCENTRADO'!$Q12</f>
        <v>4</v>
      </c>
      <c r="L7" s="15">
        <f>+'[11]JDOS.C.Y.F. CONCENTRADO'!$Q12</f>
        <v>18</v>
      </c>
      <c r="M7" s="15">
        <f>+'[12]JDOS.C.Y.F. CONCENTRADO'!$Q12</f>
        <v>11</v>
      </c>
      <c r="N7" s="29">
        <f t="shared" si="0"/>
        <v>165</v>
      </c>
    </row>
    <row r="8" spans="1:15" ht="18" x14ac:dyDescent="0.25">
      <c r="A8" s="22" t="s">
        <v>52</v>
      </c>
      <c r="B8" s="15">
        <f>+'[1]JDOS.C.Y.F. CONCENTRADO'!$Q13</f>
        <v>0</v>
      </c>
      <c r="C8" s="15">
        <f>+'[2]JDOS.C.Y.F. CONCENTRADO'!$Q13</f>
        <v>0</v>
      </c>
      <c r="D8" s="15">
        <f>+'[3]JDOS.C.Y.F. CONCENTRADO'!$Q13</f>
        <v>22</v>
      </c>
      <c r="E8" s="15">
        <f>+'[4]JDOS.C.Y.F. CONCENTRADO'!$Q13</f>
        <v>23</v>
      </c>
      <c r="F8" s="15">
        <f>+'[5]JDOS.C.Y.F. CONCENTRADO'!$Q13</f>
        <v>16</v>
      </c>
      <c r="G8" s="15">
        <f>+'[6]JDOS.C.Y.F. CONCENTRADO'!$Q13</f>
        <v>16</v>
      </c>
      <c r="H8" s="15">
        <f>+'[7]JDOS.C.Y.F. CONCENTRADO'!$Q13</f>
        <v>16</v>
      </c>
      <c r="I8" s="15">
        <f>+'[8]JDOS.C.Y.F. CONCENTRADO'!$Q13</f>
        <v>16</v>
      </c>
      <c r="J8" s="15">
        <f>+'[9]JDOS.C.Y.F. CONCENTRADO'!$Q13</f>
        <v>0</v>
      </c>
      <c r="K8" s="15">
        <f>+'[10]JDOS.C.Y.F. CONCENTRADO'!$Q13</f>
        <v>16</v>
      </c>
      <c r="L8" s="15">
        <f>+'[11]JDOS.C.Y.F. CONCENTRADO'!$Q13</f>
        <v>7</v>
      </c>
      <c r="M8" s="15">
        <f>+'[12]JDOS.C.Y.F. CONCENTRADO'!$Q13</f>
        <v>6</v>
      </c>
      <c r="N8" s="29">
        <f t="shared" si="0"/>
        <v>138</v>
      </c>
    </row>
    <row r="9" spans="1:15" ht="18" x14ac:dyDescent="0.25">
      <c r="A9" s="22" t="s">
        <v>53</v>
      </c>
      <c r="B9" s="15">
        <f>+'[1]JDOS.C.Y.F. CONCENTRADO'!$Q14</f>
        <v>0</v>
      </c>
      <c r="C9" s="15">
        <f>+'[2]JDOS.C.Y.F. CONCENTRADO'!$Q14</f>
        <v>0</v>
      </c>
      <c r="D9" s="15">
        <f>+'[3]JDOS.C.Y.F. CONCENTRADO'!$Q14</f>
        <v>0</v>
      </c>
      <c r="E9" s="15">
        <f>+'[4]JDOS.C.Y.F. CONCENTRADO'!$Q14</f>
        <v>0</v>
      </c>
      <c r="F9" s="15">
        <f>+'[5]JDOS.C.Y.F. CONCENTRADO'!$Q14</f>
        <v>0</v>
      </c>
      <c r="G9" s="15">
        <f>+'[6]JDOS.C.Y.F. CONCENTRADO'!$Q14</f>
        <v>0</v>
      </c>
      <c r="H9" s="15">
        <f>+'[7]JDOS.C.Y.F. CONCENTRADO'!$Q14</f>
        <v>0</v>
      </c>
      <c r="I9" s="15">
        <f>+'[8]JDOS.C.Y.F. CONCENTRADO'!$Q14</f>
        <v>1</v>
      </c>
      <c r="J9" s="15">
        <f>+'[9]JDOS.C.Y.F. CONCENTRADO'!$Q14</f>
        <v>0</v>
      </c>
      <c r="K9" s="15">
        <f>+'[10]JDOS.C.Y.F. CONCENTRADO'!$Q14</f>
        <v>0</v>
      </c>
      <c r="L9" s="15">
        <f>+'[11]JDOS.C.Y.F. CONCENTRADO'!$Q14</f>
        <v>0</v>
      </c>
      <c r="M9" s="15">
        <f>+'[12]JDOS.C.Y.F. CONCENTRADO'!$Q14</f>
        <v>0</v>
      </c>
      <c r="N9" s="29">
        <f t="shared" si="0"/>
        <v>1</v>
      </c>
    </row>
    <row r="10" spans="1:15" ht="18" x14ac:dyDescent="0.25">
      <c r="A10" s="22" t="s">
        <v>54</v>
      </c>
      <c r="B10" s="15">
        <f>+'[1]JDOS.C.Y.F. CONCENTRADO'!$Q15</f>
        <v>891</v>
      </c>
      <c r="C10" s="15">
        <f>+'[2]JDOS.C.Y.F. CONCENTRADO'!$Q15</f>
        <v>805</v>
      </c>
      <c r="D10" s="15">
        <f>+'[3]JDOS.C.Y.F. CONCENTRADO'!$Q15</f>
        <v>785</v>
      </c>
      <c r="E10" s="15">
        <f>+'[4]JDOS.C.Y.F. CONCENTRADO'!$Q15</f>
        <v>783</v>
      </c>
      <c r="F10" s="15">
        <f>+'[5]JDOS.C.Y.F. CONCENTRADO'!$Q15</f>
        <v>776</v>
      </c>
      <c r="G10" s="15">
        <f>+'[6]JDOS.C.Y.F. CONCENTRADO'!$Q15</f>
        <v>739</v>
      </c>
      <c r="H10" s="15">
        <f>+'[7]JDOS.C.Y.F. CONCENTRADO'!$Q15</f>
        <v>522</v>
      </c>
      <c r="I10" s="15">
        <f>+'[8]JDOS.C.Y.F. CONCENTRADO'!$Q15</f>
        <v>1146</v>
      </c>
      <c r="J10" s="15">
        <f>+'[9]JDOS.C.Y.F. CONCENTRADO'!$Q15</f>
        <v>977</v>
      </c>
      <c r="K10" s="15">
        <f>+'[10]JDOS.C.Y.F. CONCENTRADO'!$Q15</f>
        <v>1044</v>
      </c>
      <c r="L10" s="15">
        <f>+'[11]JDOS.C.Y.F. CONCENTRADO'!$Q15</f>
        <v>915</v>
      </c>
      <c r="M10" s="15">
        <f>+'[12]JDOS.C.Y.F. CONCENTRADO'!$Q15</f>
        <v>500</v>
      </c>
      <c r="N10" s="29">
        <f t="shared" si="0"/>
        <v>9883</v>
      </c>
    </row>
    <row r="11" spans="1:15" ht="18" x14ac:dyDescent="0.25">
      <c r="A11" s="22" t="s">
        <v>55</v>
      </c>
      <c r="B11" s="15">
        <f>+'[1]JDOS.C.Y.F. CONCENTRADO'!$Q16</f>
        <v>0</v>
      </c>
      <c r="C11" s="15">
        <f>+'[2]JDOS.C.Y.F. CONCENTRADO'!$Q16</f>
        <v>2</v>
      </c>
      <c r="D11" s="15">
        <f>+'[3]JDOS.C.Y.F. CONCENTRADO'!$Q16</f>
        <v>0</v>
      </c>
      <c r="E11" s="15">
        <f>+'[4]JDOS.C.Y.F. CONCENTRADO'!$Q16</f>
        <v>6</v>
      </c>
      <c r="F11" s="15">
        <f>+'[5]JDOS.C.Y.F. CONCENTRADO'!$Q16</f>
        <v>30</v>
      </c>
      <c r="G11" s="15">
        <f>+'[6]JDOS.C.Y.F. CONCENTRADO'!$Q16</f>
        <v>12</v>
      </c>
      <c r="H11" s="15">
        <f>+'[7]JDOS.C.Y.F. CONCENTRADO'!$Q16</f>
        <v>2</v>
      </c>
      <c r="I11" s="15">
        <f>+'[8]JDOS.C.Y.F. CONCENTRADO'!$Q16</f>
        <v>1</v>
      </c>
      <c r="J11" s="15">
        <f>+'[9]JDOS.C.Y.F. CONCENTRADO'!$Q16</f>
        <v>12</v>
      </c>
      <c r="K11" s="15">
        <f>+'[10]JDOS.C.Y.F. CONCENTRADO'!$Q16</f>
        <v>10</v>
      </c>
      <c r="L11" s="15">
        <f>+'[11]JDOS.C.Y.F. CONCENTRADO'!$Q16</f>
        <v>34</v>
      </c>
      <c r="M11" s="15">
        <f>+'[12]JDOS.C.Y.F. CONCENTRADO'!$Q16</f>
        <v>30</v>
      </c>
      <c r="N11" s="29">
        <f t="shared" si="0"/>
        <v>139</v>
      </c>
    </row>
    <row r="12" spans="1:15" ht="18" x14ac:dyDescent="0.25">
      <c r="A12" s="22" t="s">
        <v>56</v>
      </c>
      <c r="B12" s="15">
        <f>+'[1]JDOS.C.Y.F. CONCENTRADO'!$Q17</f>
        <v>14</v>
      </c>
      <c r="C12" s="15">
        <f>+'[2]JDOS.C.Y.F. CONCENTRADO'!$Q17</f>
        <v>25</v>
      </c>
      <c r="D12" s="15">
        <f>+'[3]JDOS.C.Y.F. CONCENTRADO'!$Q17</f>
        <v>21</v>
      </c>
      <c r="E12" s="15">
        <f>+'[4]JDOS.C.Y.F. CONCENTRADO'!$Q17</f>
        <v>13</v>
      </c>
      <c r="F12" s="15">
        <f>+'[5]JDOS.C.Y.F. CONCENTRADO'!$Q17</f>
        <v>35</v>
      </c>
      <c r="G12" s="15">
        <f>+'[6]JDOS.C.Y.F. CONCENTRADO'!$Q17</f>
        <v>40</v>
      </c>
      <c r="H12" s="15">
        <f>+'[7]JDOS.C.Y.F. CONCENTRADO'!$Q17</f>
        <v>14</v>
      </c>
      <c r="I12" s="15">
        <f>+'[8]JDOS.C.Y.F. CONCENTRADO'!$Q17</f>
        <v>14</v>
      </c>
      <c r="J12" s="15">
        <f>+'[9]JDOS.C.Y.F. CONCENTRADO'!$Q17</f>
        <v>38</v>
      </c>
      <c r="K12" s="15">
        <f>+'[10]JDOS.C.Y.F. CONCENTRADO'!$Q17</f>
        <v>38</v>
      </c>
      <c r="L12" s="15">
        <f>+'[11]JDOS.C.Y.F. CONCENTRADO'!$Q17</f>
        <v>62</v>
      </c>
      <c r="M12" s="15">
        <f>+'[12]JDOS.C.Y.F. CONCENTRADO'!$Q17</f>
        <v>14</v>
      </c>
      <c r="N12" s="29">
        <f t="shared" si="0"/>
        <v>328</v>
      </c>
    </row>
    <row r="13" spans="1:15" ht="18" x14ac:dyDescent="0.25">
      <c r="A13" s="22" t="s">
        <v>67</v>
      </c>
      <c r="B13" s="15">
        <f>+'[1]JDOS.C.Y.F. CONCENTRADO'!$Q18</f>
        <v>21</v>
      </c>
      <c r="C13" s="15">
        <f>+'[2]JDOS.C.Y.F. CONCENTRADO'!$Q18</f>
        <v>21</v>
      </c>
      <c r="D13" s="15">
        <f>+'[3]JDOS.C.Y.F. CONCENTRADO'!$Q18</f>
        <v>38</v>
      </c>
      <c r="E13" s="15">
        <f>+'[4]JDOS.C.Y.F. CONCENTRADO'!$Q18</f>
        <v>27</v>
      </c>
      <c r="F13" s="15">
        <f>+'[5]JDOS.C.Y.F. CONCENTRADO'!$Q18</f>
        <v>40</v>
      </c>
      <c r="G13" s="15">
        <f>+'[6]JDOS.C.Y.F. CONCENTRADO'!$Q18</f>
        <v>40</v>
      </c>
      <c r="H13" s="15">
        <f>+'[7]JDOS.C.Y.F. CONCENTRADO'!$Q18</f>
        <v>12</v>
      </c>
      <c r="I13" s="15">
        <f>+'[8]JDOS.C.Y.F. CONCENTRADO'!$Q18</f>
        <v>48</v>
      </c>
      <c r="J13" s="15">
        <f>+'[9]JDOS.C.Y.F. CONCENTRADO'!$Q18</f>
        <v>82</v>
      </c>
      <c r="K13" s="15">
        <f>+'[10]JDOS.C.Y.F. CONCENTRADO'!$Q18</f>
        <v>86</v>
      </c>
      <c r="L13" s="15">
        <f>+'[11]JDOS.C.Y.F. CONCENTRADO'!$Q18</f>
        <v>47</v>
      </c>
      <c r="M13" s="15">
        <f>+'[12]JDOS.C.Y.F. CONCENTRADO'!$Q18</f>
        <v>39</v>
      </c>
      <c r="N13" s="29">
        <f t="shared" si="0"/>
        <v>501</v>
      </c>
    </row>
    <row r="14" spans="1:15" ht="18" x14ac:dyDescent="0.25">
      <c r="A14" s="21" t="s">
        <v>57</v>
      </c>
      <c r="B14" s="14">
        <f>+'[1]JDOS.C.Y.F. CONCENTRADO'!$Q19</f>
        <v>2</v>
      </c>
      <c r="C14" s="14">
        <f>+'[2]JDOS.C.Y.F. CONCENTRADO'!$Q19</f>
        <v>2</v>
      </c>
      <c r="D14" s="14">
        <f>+'[3]JDOS.C.Y.F. CONCENTRADO'!$Q19</f>
        <v>1</v>
      </c>
      <c r="E14" s="14">
        <f>+'[4]JDOS.C.Y.F. CONCENTRADO'!$Q19</f>
        <v>1</v>
      </c>
      <c r="F14" s="14">
        <f>+'[5]JDOS.C.Y.F. CONCENTRADO'!$Q19</f>
        <v>0</v>
      </c>
      <c r="G14" s="14">
        <f>+'[6]JDOS.C.Y.F. CONCENTRADO'!$Q19</f>
        <v>1</v>
      </c>
      <c r="H14" s="14">
        <f>+'[7]JDOS.C.Y.F. CONCENTRADO'!$Q19</f>
        <v>1</v>
      </c>
      <c r="I14" s="14">
        <f>+'[8]JDOS.C.Y.F. CONCENTRADO'!$Q19</f>
        <v>5</v>
      </c>
      <c r="J14" s="14">
        <f>+'[9]JDOS.C.Y.F. CONCENTRADO'!$Q19</f>
        <v>4</v>
      </c>
      <c r="K14" s="14">
        <f>+'[10]JDOS.C.Y.F. CONCENTRADO'!$Q19</f>
        <v>4</v>
      </c>
      <c r="L14" s="14">
        <f>+'[11]JDOS.C.Y.F. CONCENTRADO'!$Q19</f>
        <v>18</v>
      </c>
      <c r="M14" s="14">
        <f>+'[12]JDOS.C.Y.F. CONCENTRADO'!$Q19</f>
        <v>23</v>
      </c>
      <c r="N14" s="29">
        <f t="shared" si="0"/>
        <v>62</v>
      </c>
    </row>
    <row r="15" spans="1:15" ht="18" x14ac:dyDescent="0.25">
      <c r="A15" s="23" t="s">
        <v>58</v>
      </c>
      <c r="B15" s="14">
        <f>+'[1]JDOS.C.Y.F. CONCENTRADO'!$Q20</f>
        <v>19</v>
      </c>
      <c r="C15" s="14">
        <f>+'[2]JDOS.C.Y.F. CONCENTRADO'!$Q20</f>
        <v>19</v>
      </c>
      <c r="D15" s="14">
        <f>+'[3]JDOS.C.Y.F. CONCENTRADO'!$Q20</f>
        <v>37</v>
      </c>
      <c r="E15" s="14">
        <f>+'[4]JDOS.C.Y.F. CONCENTRADO'!$Q20</f>
        <v>26</v>
      </c>
      <c r="F15" s="14">
        <f>+'[5]JDOS.C.Y.F. CONCENTRADO'!$Q20</f>
        <v>40</v>
      </c>
      <c r="G15" s="14">
        <f>+'[6]JDOS.C.Y.F. CONCENTRADO'!$Q20</f>
        <v>39</v>
      </c>
      <c r="H15" s="14">
        <f>+'[7]JDOS.C.Y.F. CONCENTRADO'!$Q20</f>
        <v>11</v>
      </c>
      <c r="I15" s="14">
        <f>+'[8]JDOS.C.Y.F. CONCENTRADO'!$Q20</f>
        <v>43</v>
      </c>
      <c r="J15" s="14">
        <f>+'[9]JDOS.C.Y.F. CONCENTRADO'!$Q20</f>
        <v>78</v>
      </c>
      <c r="K15" s="14">
        <f>+'[10]JDOS.C.Y.F. CONCENTRADO'!$Q20</f>
        <v>82</v>
      </c>
      <c r="L15" s="14">
        <f>+'[11]JDOS.C.Y.F. CONCENTRADO'!$Q20</f>
        <v>29</v>
      </c>
      <c r="M15" s="14">
        <f>+'[12]JDOS.C.Y.F. CONCENTRADO'!$Q20</f>
        <v>16</v>
      </c>
      <c r="N15" s="29">
        <f t="shared" si="0"/>
        <v>439</v>
      </c>
    </row>
    <row r="16" spans="1:15" ht="18" x14ac:dyDescent="0.25">
      <c r="A16" s="22" t="s">
        <v>59</v>
      </c>
      <c r="B16" s="15">
        <f>+'[1]JDOS.C.Y.F. CONCENTRADO'!$Q21</f>
        <v>2</v>
      </c>
      <c r="C16" s="15">
        <f>+'[2]JDOS.C.Y.F. CONCENTRADO'!$Q21</f>
        <v>2</v>
      </c>
      <c r="D16" s="15">
        <f>+'[3]JDOS.C.Y.F. CONCENTRADO'!$Q21</f>
        <v>11</v>
      </c>
      <c r="E16" s="15">
        <f>+'[4]JDOS.C.Y.F. CONCENTRADO'!$Q21</f>
        <v>1</v>
      </c>
      <c r="F16" s="15">
        <f>+'[5]JDOS.C.Y.F. CONCENTRADO'!$Q21</f>
        <v>0</v>
      </c>
      <c r="G16" s="15">
        <f>+'[6]JDOS.C.Y.F. CONCENTRADO'!$Q21</f>
        <v>0</v>
      </c>
      <c r="H16" s="15">
        <f>+'[7]JDOS.C.Y.F. CONCENTRADO'!$Q21</f>
        <v>0</v>
      </c>
      <c r="I16" s="15">
        <f>+'[8]JDOS.C.Y.F. CONCENTRADO'!$Q21</f>
        <v>3</v>
      </c>
      <c r="J16" s="15">
        <f>+'[9]JDOS.C.Y.F. CONCENTRADO'!$Q21</f>
        <v>5</v>
      </c>
      <c r="K16" s="15">
        <f>+'[10]JDOS.C.Y.F. CONCENTRADO'!$Q21</f>
        <v>2</v>
      </c>
      <c r="L16" s="15">
        <f>+'[11]JDOS.C.Y.F. CONCENTRADO'!$Q21</f>
        <v>3</v>
      </c>
      <c r="M16" s="15">
        <f>+'[12]JDOS.C.Y.F. CONCENTRADO'!$Q21</f>
        <v>8</v>
      </c>
      <c r="N16" s="29">
        <f t="shared" si="0"/>
        <v>37</v>
      </c>
    </row>
    <row r="17" spans="1:14" ht="18" x14ac:dyDescent="0.25">
      <c r="A17" s="22" t="s">
        <v>60</v>
      </c>
      <c r="B17" s="15">
        <f>+'[1]JDOS.C.Y.F. CONCENTRADO'!$Q22</f>
        <v>281</v>
      </c>
      <c r="C17" s="15">
        <f>+'[2]JDOS.C.Y.F. CONCENTRADO'!$Q22</f>
        <v>236</v>
      </c>
      <c r="D17" s="15">
        <f>+'[3]JDOS.C.Y.F. CONCENTRADO'!$Q22</f>
        <v>0</v>
      </c>
      <c r="E17" s="15">
        <f>+'[4]JDOS.C.Y.F. CONCENTRADO'!$Q22</f>
        <v>423</v>
      </c>
      <c r="F17" s="15">
        <f>+'[5]JDOS.C.Y.F. CONCENTRADO'!$Q22</f>
        <v>423</v>
      </c>
      <c r="G17" s="15">
        <f>+'[6]JDOS.C.Y.F. CONCENTRADO'!$Q22</f>
        <v>360</v>
      </c>
      <c r="H17" s="15">
        <f>+'[7]JDOS.C.Y.F. CONCENTRADO'!$Q22</f>
        <v>360</v>
      </c>
      <c r="I17" s="15">
        <f>+'[8]JDOS.C.Y.F. CONCENTRADO'!$Q22</f>
        <v>361</v>
      </c>
      <c r="J17" s="15">
        <f>+'[9]JDOS.C.Y.F. CONCENTRADO'!$Q22</f>
        <v>361</v>
      </c>
      <c r="K17" s="15">
        <f>+'[10]JDOS.C.Y.F. CONCENTRADO'!$Q22</f>
        <v>339</v>
      </c>
      <c r="L17" s="15">
        <f>+'[11]JDOS.C.Y.F. CONCENTRADO'!$Q22</f>
        <v>269</v>
      </c>
      <c r="M17" s="15">
        <f>+'[12]JDOS.C.Y.F. CONCENTRADO'!$Q22</f>
        <v>110</v>
      </c>
      <c r="N17" s="29">
        <f t="shared" si="0"/>
        <v>3523</v>
      </c>
    </row>
    <row r="18" spans="1:14" ht="18" x14ac:dyDescent="0.25">
      <c r="A18" s="22" t="s">
        <v>61</v>
      </c>
      <c r="B18" s="15">
        <f>+'[1]JDOS.C.Y.F. CONCENTRADO'!$Q23</f>
        <v>2</v>
      </c>
      <c r="C18" s="15">
        <f>+'[2]JDOS.C.Y.F. CONCENTRADO'!$Q23</f>
        <v>3</v>
      </c>
      <c r="D18" s="15">
        <f>+'[3]JDOS.C.Y.F. CONCENTRADO'!$Q23</f>
        <v>11</v>
      </c>
      <c r="E18" s="15">
        <f>+'[4]JDOS.C.Y.F. CONCENTRADO'!$Q23</f>
        <v>2</v>
      </c>
      <c r="F18" s="15">
        <f>+'[5]JDOS.C.Y.F. CONCENTRADO'!$Q23</f>
        <v>3</v>
      </c>
      <c r="G18" s="15">
        <f>+'[6]JDOS.C.Y.F. CONCENTRADO'!$Q23</f>
        <v>2</v>
      </c>
      <c r="H18" s="15">
        <f>+'[7]JDOS.C.Y.F. CONCENTRADO'!$Q23</f>
        <v>3</v>
      </c>
      <c r="I18" s="15">
        <f>+'[8]JDOS.C.Y.F. CONCENTRADO'!$Q23</f>
        <v>3</v>
      </c>
      <c r="J18" s="15">
        <f>+'[9]JDOS.C.Y.F. CONCENTRADO'!$Q23</f>
        <v>6</v>
      </c>
      <c r="K18" s="15">
        <f>+'[10]JDOS.C.Y.F. CONCENTRADO'!$Q23</f>
        <v>3</v>
      </c>
      <c r="L18" s="15">
        <f>+'[11]JDOS.C.Y.F. CONCENTRADO'!$Q23</f>
        <v>2</v>
      </c>
      <c r="M18" s="15">
        <f>+'[12]JDOS.C.Y.F. CONCENTRADO'!$Q23</f>
        <v>1</v>
      </c>
      <c r="N18" s="29">
        <f t="shared" si="0"/>
        <v>41</v>
      </c>
    </row>
    <row r="19" spans="1:14" ht="18" x14ac:dyDescent="0.25">
      <c r="A19" s="22" t="s">
        <v>85</v>
      </c>
      <c r="B19" s="15">
        <f>+'[1]JDOS.C.Y.F. CONCENTRADO'!$Q24</f>
        <v>0</v>
      </c>
      <c r="C19" s="15">
        <f>+'[2]JDOS.C.Y.F. CONCENTRADO'!$Q24</f>
        <v>0</v>
      </c>
      <c r="D19" s="15">
        <f>+'[3]JDOS.C.Y.F. CONCENTRADO'!$Q24</f>
        <v>0</v>
      </c>
      <c r="E19" s="15">
        <f>+'[4]JDOS.C.Y.F. CONCENTRADO'!$Q24</f>
        <v>0</v>
      </c>
      <c r="F19" s="15">
        <f>+'[5]JDOS.C.Y.F. CONCENTRADO'!$Q24</f>
        <v>0</v>
      </c>
      <c r="G19" s="15">
        <f>+'[6]JDOS.C.Y.F. CONCENTRADO'!$Q24</f>
        <v>0</v>
      </c>
      <c r="H19" s="15">
        <f>+'[7]JDOS.C.Y.F. CONCENTRADO'!$Q24</f>
        <v>0</v>
      </c>
      <c r="I19" s="15">
        <f>+'[8]JDOS.C.Y.F. CONCENTRADO'!$Q24</f>
        <v>0</v>
      </c>
      <c r="J19" s="15">
        <f>+'[9]JDOS.C.Y.F. CONCENTRADO'!$Q24</f>
        <v>0</v>
      </c>
      <c r="K19" s="15">
        <f>+'[10]JDOS.C.Y.F. CONCENTRADO'!$Q24</f>
        <v>0</v>
      </c>
      <c r="L19" s="15">
        <f>+'[11]JDOS.C.Y.F. CONCENTRADO'!$Q24</f>
        <v>0</v>
      </c>
      <c r="M19" s="15">
        <f>+'[12]JDOS.C.Y.F. CONCENTRADO'!$Q24</f>
        <v>0</v>
      </c>
      <c r="N19" s="29">
        <f t="shared" si="0"/>
        <v>0</v>
      </c>
    </row>
    <row r="20" spans="1:14" ht="18" x14ac:dyDescent="0.25">
      <c r="A20" s="22" t="s">
        <v>62</v>
      </c>
      <c r="B20" s="15">
        <f>+'[1]JDOS.C.Y.F. CONCENTRADO'!$Q25</f>
        <v>0</v>
      </c>
      <c r="C20" s="15">
        <f>+'[2]JDOS.C.Y.F. CONCENTRADO'!$Q25</f>
        <v>1</v>
      </c>
      <c r="D20" s="15">
        <f>+'[3]JDOS.C.Y.F. CONCENTRADO'!$Q25</f>
        <v>1</v>
      </c>
      <c r="E20" s="15">
        <f>+'[4]JDOS.C.Y.F. CONCENTRADO'!$Q25</f>
        <v>0</v>
      </c>
      <c r="F20" s="15">
        <f>+'[5]JDOS.C.Y.F. CONCENTRADO'!$Q25</f>
        <v>0</v>
      </c>
      <c r="G20" s="15">
        <f>+'[6]JDOS.C.Y.F. CONCENTRADO'!$Q25</f>
        <v>0</v>
      </c>
      <c r="H20" s="15">
        <f>+'[7]JDOS.C.Y.F. CONCENTRADO'!$Q25</f>
        <v>0</v>
      </c>
      <c r="I20" s="15">
        <f>+'[8]JDOS.C.Y.F. CONCENTRADO'!$Q25</f>
        <v>0</v>
      </c>
      <c r="J20" s="15">
        <f>+'[9]JDOS.C.Y.F. CONCENTRADO'!$Q25</f>
        <v>0</v>
      </c>
      <c r="K20" s="15">
        <f>+'[10]JDOS.C.Y.F. CONCENTRADO'!$Q25</f>
        <v>0</v>
      </c>
      <c r="L20" s="15">
        <f>+'[11]JDOS.C.Y.F. CONCENTRADO'!$Q25</f>
        <v>0</v>
      </c>
      <c r="M20" s="15">
        <f>+'[12]JDOS.C.Y.F. CONCENTRADO'!$Q25</f>
        <v>0</v>
      </c>
      <c r="N20" s="29">
        <f t="shared" si="0"/>
        <v>2</v>
      </c>
    </row>
    <row r="21" spans="1:14" ht="18" x14ac:dyDescent="0.25">
      <c r="A21" s="22" t="s">
        <v>63</v>
      </c>
      <c r="B21" s="15">
        <f>+'[1]JDOS.C.Y.F. CONCENTRADO'!$Q26</f>
        <v>0</v>
      </c>
      <c r="C21" s="15">
        <f>+'[2]JDOS.C.Y.F. CONCENTRADO'!$Q26</f>
        <v>2</v>
      </c>
      <c r="D21" s="15">
        <f>+'[3]JDOS.C.Y.F. CONCENTRADO'!$Q26</f>
        <v>0</v>
      </c>
      <c r="E21" s="15">
        <f>+'[4]JDOS.C.Y.F. CONCENTRADO'!$Q26</f>
        <v>0</v>
      </c>
      <c r="F21" s="15">
        <f>+'[5]JDOS.C.Y.F. CONCENTRADO'!$Q26</f>
        <v>0</v>
      </c>
      <c r="G21" s="15">
        <f>+'[6]JDOS.C.Y.F. CONCENTRADO'!$Q26</f>
        <v>0</v>
      </c>
      <c r="H21" s="15">
        <f>+'[7]JDOS.C.Y.F. CONCENTRADO'!$Q26</f>
        <v>0</v>
      </c>
      <c r="I21" s="15">
        <f>+'[8]JDOS.C.Y.F. CONCENTRADO'!$Q26</f>
        <v>0</v>
      </c>
      <c r="J21" s="15">
        <f>+'[9]JDOS.C.Y.F. CONCENTRADO'!$Q26</f>
        <v>0</v>
      </c>
      <c r="K21" s="15">
        <f>+'[10]JDOS.C.Y.F. CONCENTRADO'!$Q26</f>
        <v>0</v>
      </c>
      <c r="L21" s="15">
        <f>+'[11]JDOS.C.Y.F. CONCENTRADO'!$Q26</f>
        <v>0</v>
      </c>
      <c r="M21" s="15">
        <f>+'[12]JDOS.C.Y.F. CONCENTRADO'!$Q26</f>
        <v>0</v>
      </c>
      <c r="N21" s="29">
        <f t="shared" si="0"/>
        <v>2</v>
      </c>
    </row>
    <row r="22" spans="1:14" ht="18" x14ac:dyDescent="0.25">
      <c r="A22" s="22" t="s">
        <v>64</v>
      </c>
      <c r="B22" s="15">
        <f>+'[1]JDOS.C.Y.F. CONCENTRADO'!$Q27</f>
        <v>0</v>
      </c>
      <c r="C22" s="15">
        <f>+'[2]JDOS.C.Y.F. CONCENTRADO'!$Q27</f>
        <v>2</v>
      </c>
      <c r="D22" s="15">
        <f>+'[3]JDOS.C.Y.F. CONCENTRADO'!$Q27</f>
        <v>0</v>
      </c>
      <c r="E22" s="15">
        <f>+'[4]JDOS.C.Y.F. CONCENTRADO'!$Q27</f>
        <v>0</v>
      </c>
      <c r="F22" s="15">
        <f>+'[5]JDOS.C.Y.F. CONCENTRADO'!$Q27</f>
        <v>0</v>
      </c>
      <c r="G22" s="15">
        <f>+'[6]JDOS.C.Y.F. CONCENTRADO'!$Q27</f>
        <v>0</v>
      </c>
      <c r="H22" s="15">
        <f>+'[7]JDOS.C.Y.F. CONCENTRADO'!$Q27</f>
        <v>0</v>
      </c>
      <c r="I22" s="15">
        <f>+'[8]JDOS.C.Y.F. CONCENTRADO'!$Q27</f>
        <v>0</v>
      </c>
      <c r="J22" s="15">
        <f>+'[9]JDOS.C.Y.F. CONCENTRADO'!$Q27</f>
        <v>0</v>
      </c>
      <c r="K22" s="15">
        <f>+'[10]JDOS.C.Y.F. CONCENTRADO'!$Q27</f>
        <v>0</v>
      </c>
      <c r="L22" s="15">
        <f>+'[11]JDOS.C.Y.F. CONCENTRADO'!$Q27</f>
        <v>0</v>
      </c>
      <c r="M22" s="15">
        <f>+'[12]JDOS.C.Y.F. CONCENTRADO'!$Q27</f>
        <v>0</v>
      </c>
      <c r="N22" s="29">
        <f t="shared" si="0"/>
        <v>2</v>
      </c>
    </row>
    <row r="23" spans="1:14" ht="18" x14ac:dyDescent="0.25">
      <c r="A23" s="22" t="s">
        <v>65</v>
      </c>
      <c r="B23" s="15">
        <f>+'[1]JDOS.C.Y.F. CONCENTRADO'!$Q28</f>
        <v>891</v>
      </c>
      <c r="C23" s="15">
        <f>+'[2]JDOS.C.Y.F. CONCENTRADO'!$Q28</f>
        <v>805</v>
      </c>
      <c r="D23" s="15">
        <f>+'[3]JDOS.C.Y.F. CONCENTRADO'!$Q28</f>
        <v>785</v>
      </c>
      <c r="E23" s="15">
        <f>+'[4]JDOS.C.Y.F. CONCENTRADO'!$Q28</f>
        <v>1704</v>
      </c>
      <c r="F23" s="15">
        <f>+'[5]JDOS.C.Y.F. CONCENTRADO'!$Q28</f>
        <v>1541</v>
      </c>
      <c r="G23" s="15">
        <f>+'[6]JDOS.C.Y.F. CONCENTRADO'!$Q28</f>
        <v>1446</v>
      </c>
      <c r="H23" s="15">
        <f>+'[7]JDOS.C.Y.F. CONCENTRADO'!$Q28</f>
        <v>1375</v>
      </c>
      <c r="I23" s="15">
        <f>+'[8]JDOS.C.Y.F. CONCENTRADO'!$Q28</f>
        <v>1435</v>
      </c>
      <c r="J23" s="15">
        <f>+'[9]JDOS.C.Y.F. CONCENTRADO'!$Q28</f>
        <v>1420</v>
      </c>
      <c r="K23" s="15">
        <f>+'[10]JDOS.C.Y.F. CONCENTRADO'!$Q28</f>
        <v>1434</v>
      </c>
      <c r="L23" s="15">
        <f>+'[11]JDOS.C.Y.F. CONCENTRADO'!$Q28</f>
        <v>1090</v>
      </c>
      <c r="M23" s="15">
        <f>+'[12]JDOS.C.Y.F. CONCENTRADO'!$Q28</f>
        <v>1041</v>
      </c>
      <c r="N23" s="29">
        <f>M23</f>
        <v>1041</v>
      </c>
    </row>
    <row r="24" spans="1:14" ht="32.25" thickBot="1" x14ac:dyDescent="0.3">
      <c r="A24" s="39" t="s">
        <v>66</v>
      </c>
      <c r="B24" s="40">
        <f>+'[1]JDOS.C.Y.F. CONCENTRADO'!$Q29</f>
        <v>42</v>
      </c>
      <c r="C24" s="40">
        <f>+'[2]JDOS.C.Y.F. CONCENTRADO'!$Q29</f>
        <v>35</v>
      </c>
      <c r="D24" s="40">
        <f>+'[3]JDOS.C.Y.F. CONCENTRADO'!$Q29</f>
        <v>41</v>
      </c>
      <c r="E24" s="40">
        <f>+'[4]JDOS.C.Y.F. CONCENTRADO'!$Q29</f>
        <v>62</v>
      </c>
      <c r="F24" s="40">
        <f>+'[5]JDOS.C.Y.F. CONCENTRADO'!$Q29</f>
        <v>31</v>
      </c>
      <c r="G24" s="40">
        <f>+'[6]JDOS.C.Y.F. CONCENTRADO'!$Q29</f>
        <v>35</v>
      </c>
      <c r="H24" s="40">
        <f>+'[7]JDOS.C.Y.F. CONCENTRADO'!$Q29</f>
        <v>220</v>
      </c>
      <c r="I24" s="40">
        <f>+'[8]JDOS.C.Y.F. CONCENTRADO'!$Q29</f>
        <v>321</v>
      </c>
      <c r="J24" s="40">
        <f>+'[9]JDOS.C.Y.F. CONCENTRADO'!$Q29</f>
        <v>259</v>
      </c>
      <c r="K24" s="40">
        <f>+'[10]JDOS.C.Y.F. CONCENTRADO'!$Q29</f>
        <v>118</v>
      </c>
      <c r="L24" s="40">
        <f>+'[11]JDOS.C.Y.F. CONCENTRADO'!$Q29</f>
        <v>92</v>
      </c>
      <c r="M24" s="40">
        <f>+'[12]JDOS.C.Y.F. CONCENTRADO'!$Q29</f>
        <v>20</v>
      </c>
      <c r="N24" s="30">
        <f>M24</f>
        <v>20</v>
      </c>
    </row>
    <row r="25" spans="1:14" x14ac:dyDescent="0.3"/>
    <row r="26" spans="1:14" ht="18" x14ac:dyDescent="0.25">
      <c r="A26" s="44" t="s">
        <v>83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x14ac:dyDescent="0.3"/>
  </sheetData>
  <mergeCells count="3">
    <mergeCell ref="A1:N1"/>
    <mergeCell ref="A2:N2"/>
    <mergeCell ref="A26:N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P28"/>
  <sheetViews>
    <sheetView zoomScale="95" zoomScaleNormal="95" zoomScalePageLayoutView="70" workbookViewId="0">
      <selection activeCell="A19" sqref="A19"/>
    </sheetView>
  </sheetViews>
  <sheetFormatPr baseColWidth="10" defaultColWidth="0" defaultRowHeight="20.25" zeroHeight="1" x14ac:dyDescent="0.3"/>
  <cols>
    <col min="1" max="1" width="44.5703125" style="1" customWidth="1"/>
    <col min="2" max="13" width="10.7109375" style="1" customWidth="1"/>
    <col min="14" max="14" width="10.85546875" style="2" customWidth="1"/>
    <col min="15" max="15" width="11.42578125" style="1" customWidth="1"/>
    <col min="16" max="16" width="0" style="1" hidden="1" customWidth="1"/>
    <col min="17" max="16384" width="11.42578125" style="1" hidden="1"/>
  </cols>
  <sheetData>
    <row r="1" spans="1:14" ht="24.75" customHeight="1" x14ac:dyDescent="0.2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4.75" customHeight="1" thickBot="1" x14ac:dyDescent="0.25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4.75" customHeight="1" x14ac:dyDescent="0.2">
      <c r="A3" s="17" t="s">
        <v>69</v>
      </c>
      <c r="B3" s="18" t="s">
        <v>70</v>
      </c>
      <c r="C3" s="18" t="s">
        <v>71</v>
      </c>
      <c r="D3" s="18" t="s">
        <v>72</v>
      </c>
      <c r="E3" s="18" t="s">
        <v>73</v>
      </c>
      <c r="F3" s="18" t="s">
        <v>74</v>
      </c>
      <c r="G3" s="18" t="s">
        <v>75</v>
      </c>
      <c r="H3" s="18" t="s">
        <v>76</v>
      </c>
      <c r="I3" s="18" t="s">
        <v>77</v>
      </c>
      <c r="J3" s="18" t="s">
        <v>78</v>
      </c>
      <c r="K3" s="18" t="s">
        <v>79</v>
      </c>
      <c r="L3" s="18" t="s">
        <v>80</v>
      </c>
      <c r="M3" s="18" t="s">
        <v>81</v>
      </c>
      <c r="N3" s="19" t="s">
        <v>82</v>
      </c>
    </row>
    <row r="4" spans="1:14" ht="15.75" x14ac:dyDescent="0.2">
      <c r="A4" s="36" t="s">
        <v>50</v>
      </c>
      <c r="B4" s="13">
        <f>+'[1]JDOS.C.Y.F. CONCENTRADO'!$C9</f>
        <v>42</v>
      </c>
      <c r="C4" s="13">
        <f>+'[2]JDOS.C.Y.F. CONCENTRADO'!$C9</f>
        <v>73</v>
      </c>
      <c r="D4" s="13">
        <f>+'[3]JDOS.C.Y.F. CONCENTRADO'!$C9</f>
        <v>52</v>
      </c>
      <c r="E4" s="13">
        <f>+'[4]JDOS.C.Y.F. CONCENTRADO'!$C9</f>
        <v>65</v>
      </c>
      <c r="F4" s="13">
        <f>+'[5]JDOS.C.Y.F. CONCENTRADO'!$C9</f>
        <v>66</v>
      </c>
      <c r="G4" s="13">
        <f>+'[6]JDOS.C.Y.F. CONCENTRADO'!$C9</f>
        <v>52</v>
      </c>
      <c r="H4" s="13">
        <f>+'[7]JDOS.C.Y.F. CONCENTRADO'!$C9</f>
        <v>57</v>
      </c>
      <c r="I4" s="13">
        <f>+'[8]JDOS.C.Y.F. CONCENTRADO'!$C9</f>
        <v>59</v>
      </c>
      <c r="J4" s="13">
        <f>+'[9]JDOS.C.Y.F. CONCENTRADO'!$C9</f>
        <v>65</v>
      </c>
      <c r="K4" s="13">
        <f>+'[10]JDOS.C.Y.F. CONCENTRADO'!$C9</f>
        <v>75</v>
      </c>
      <c r="L4" s="13">
        <f>+'[11]JDOS.C.Y.F. CONCENTRADO'!$C9</f>
        <v>52</v>
      </c>
      <c r="M4" s="13">
        <f>+'[12]JDOS.C.Y.F. CONCENTRADO'!$C9</f>
        <v>37</v>
      </c>
      <c r="N4" s="20">
        <f>SUM(B4:M4)</f>
        <v>695</v>
      </c>
    </row>
    <row r="5" spans="1:14" ht="15.75" x14ac:dyDescent="0.2">
      <c r="A5" s="22" t="s">
        <v>51</v>
      </c>
      <c r="B5" s="13">
        <f>+'[1]JDOS.C.Y.F. CONCENTRADO'!$C10</f>
        <v>0</v>
      </c>
      <c r="C5" s="13">
        <f>+'[2]JDOS.C.Y.F. CONCENTRADO'!$C10</f>
        <v>0</v>
      </c>
      <c r="D5" s="13">
        <f>+'[3]JDOS.C.Y.F. CONCENTRADO'!$C10</f>
        <v>0</v>
      </c>
      <c r="E5" s="13">
        <f>+'[4]JDOS.C.Y.F. CONCENTRADO'!$C10</f>
        <v>0</v>
      </c>
      <c r="F5" s="13">
        <f>+'[5]JDOS.C.Y.F. CONCENTRADO'!$C10</f>
        <v>0</v>
      </c>
      <c r="G5" s="13">
        <f>+'[6]JDOS.C.Y.F. CONCENTRADO'!$C10</f>
        <v>0</v>
      </c>
      <c r="H5" s="13">
        <f>+'[7]JDOS.C.Y.F. CONCENTRADO'!$C10</f>
        <v>0</v>
      </c>
      <c r="I5" s="13">
        <f>+'[8]JDOS.C.Y.F. CONCENTRADO'!$C10</f>
        <v>0</v>
      </c>
      <c r="J5" s="13">
        <f>+'[9]JDOS.C.Y.F. CONCENTRADO'!$C10</f>
        <v>0</v>
      </c>
      <c r="K5" s="13">
        <f>+'[10]JDOS.C.Y.F. CONCENTRADO'!$C10</f>
        <v>0</v>
      </c>
      <c r="L5" s="13">
        <f>+'[11]JDOS.C.Y.F. CONCENTRADO'!$C10</f>
        <v>0</v>
      </c>
      <c r="M5" s="13">
        <f>+'[12]JDOS.C.Y.F. CONCENTRADO'!$C10</f>
        <v>0</v>
      </c>
      <c r="N5" s="20">
        <f t="shared" ref="N5:N22" si="0">SUM(B5:M5)</f>
        <v>0</v>
      </c>
    </row>
    <row r="6" spans="1:14" ht="15.75" x14ac:dyDescent="0.2">
      <c r="A6" s="22" t="s">
        <v>68</v>
      </c>
      <c r="B6" s="13">
        <f>+'[1]JDOS.C.Y.F. CONCENTRADO'!$C11</f>
        <v>64</v>
      </c>
      <c r="C6" s="13">
        <f>+'[2]JDOS.C.Y.F. CONCENTRADO'!$C11</f>
        <v>24</v>
      </c>
      <c r="D6" s="13">
        <f>+'[3]JDOS.C.Y.F. CONCENTRADO'!$C11</f>
        <v>30</v>
      </c>
      <c r="E6" s="13">
        <f>+'[4]JDOS.C.Y.F. CONCENTRADO'!$C11</f>
        <v>30</v>
      </c>
      <c r="F6" s="13">
        <f>+'[5]JDOS.C.Y.F. CONCENTRADO'!$C11</f>
        <v>37</v>
      </c>
      <c r="G6" s="13">
        <f>+'[6]JDOS.C.Y.F. CONCENTRADO'!$C11</f>
        <v>27</v>
      </c>
      <c r="H6" s="13">
        <f>+'[7]JDOS.C.Y.F. CONCENTRADO'!$C11</f>
        <v>25</v>
      </c>
      <c r="I6" s="13">
        <f>+'[8]JDOS.C.Y.F. CONCENTRADO'!$C11</f>
        <v>33</v>
      </c>
      <c r="J6" s="13">
        <f>+'[9]JDOS.C.Y.F. CONCENTRADO'!$C11</f>
        <v>43</v>
      </c>
      <c r="K6" s="13">
        <f>+'[10]JDOS.C.Y.F. CONCENTRADO'!$C11</f>
        <v>33</v>
      </c>
      <c r="L6" s="13">
        <f>+'[11]JDOS.C.Y.F. CONCENTRADO'!$C11</f>
        <v>13</v>
      </c>
      <c r="M6" s="13">
        <f>+'[12]JDOS.C.Y.F. CONCENTRADO'!$C11</f>
        <v>14</v>
      </c>
      <c r="N6" s="20">
        <f t="shared" si="0"/>
        <v>373</v>
      </c>
    </row>
    <row r="7" spans="1:14" ht="15.75" x14ac:dyDescent="0.2">
      <c r="A7" s="22" t="s">
        <v>84</v>
      </c>
      <c r="B7" s="13">
        <f>+'[1]JDOS.C.Y.F. CONCENTRADO'!$C12</f>
        <v>17</v>
      </c>
      <c r="C7" s="13">
        <f>+'[2]JDOS.C.Y.F. CONCENTRADO'!$C12</f>
        <v>21</v>
      </c>
      <c r="D7" s="13">
        <f>+'[3]JDOS.C.Y.F. CONCENTRADO'!$C12</f>
        <v>23</v>
      </c>
      <c r="E7" s="13">
        <f>+'[4]JDOS.C.Y.F. CONCENTRADO'!$C12</f>
        <v>14</v>
      </c>
      <c r="F7" s="13">
        <f>+'[5]JDOS.C.Y.F. CONCENTRADO'!$C12</f>
        <v>11</v>
      </c>
      <c r="G7" s="13">
        <f>+'[6]JDOS.C.Y.F. CONCENTRADO'!$C12</f>
        <v>13</v>
      </c>
      <c r="H7" s="13">
        <f>+'[7]JDOS.C.Y.F. CONCENTRADO'!$C12</f>
        <v>10</v>
      </c>
      <c r="I7" s="13">
        <f>+'[8]JDOS.C.Y.F. CONCENTRADO'!$C12</f>
        <v>17</v>
      </c>
      <c r="J7" s="13">
        <f>+'[9]JDOS.C.Y.F. CONCENTRADO'!$C12</f>
        <v>18</v>
      </c>
      <c r="K7" s="13">
        <f>+'[10]JDOS.C.Y.F. CONCENTRADO'!$C12</f>
        <v>16</v>
      </c>
      <c r="L7" s="13">
        <f>+'[11]JDOS.C.Y.F. CONCENTRADO'!$C12</f>
        <v>15</v>
      </c>
      <c r="M7" s="13">
        <f>+'[12]JDOS.C.Y.F. CONCENTRADO'!$C12</f>
        <v>9</v>
      </c>
      <c r="N7" s="20">
        <f t="shared" si="0"/>
        <v>184</v>
      </c>
    </row>
    <row r="8" spans="1:14" ht="15.75" x14ac:dyDescent="0.2">
      <c r="A8" s="22" t="s">
        <v>52</v>
      </c>
      <c r="B8" s="13">
        <f>+'[1]JDOS.C.Y.F. CONCENTRADO'!$C13</f>
        <v>12</v>
      </c>
      <c r="C8" s="13">
        <f>+'[2]JDOS.C.Y.F. CONCENTRADO'!$C13</f>
        <v>11</v>
      </c>
      <c r="D8" s="13">
        <f>+'[3]JDOS.C.Y.F. CONCENTRADO'!$C13</f>
        <v>8</v>
      </c>
      <c r="E8" s="13">
        <f>+'[4]JDOS.C.Y.F. CONCENTRADO'!$C13</f>
        <v>9</v>
      </c>
      <c r="F8" s="13">
        <f>+'[5]JDOS.C.Y.F. CONCENTRADO'!$C13</f>
        <v>2</v>
      </c>
      <c r="G8" s="13">
        <f>+'[6]JDOS.C.Y.F. CONCENTRADO'!$C13</f>
        <v>16</v>
      </c>
      <c r="H8" s="13">
        <f>+'[7]JDOS.C.Y.F. CONCENTRADO'!$C13</f>
        <v>2</v>
      </c>
      <c r="I8" s="13">
        <f>+'[8]JDOS.C.Y.F. CONCENTRADO'!$C13</f>
        <v>5</v>
      </c>
      <c r="J8" s="13">
        <f>+'[9]JDOS.C.Y.F. CONCENTRADO'!$C13</f>
        <v>7</v>
      </c>
      <c r="K8" s="13">
        <f>+'[10]JDOS.C.Y.F. CONCENTRADO'!$C13</f>
        <v>13</v>
      </c>
      <c r="L8" s="13">
        <f>+'[11]JDOS.C.Y.F. CONCENTRADO'!$C13</f>
        <v>3</v>
      </c>
      <c r="M8" s="13">
        <f>+'[12]JDOS.C.Y.F. CONCENTRADO'!$C13</f>
        <v>4</v>
      </c>
      <c r="N8" s="20">
        <f t="shared" si="0"/>
        <v>92</v>
      </c>
    </row>
    <row r="9" spans="1:14" ht="15.75" x14ac:dyDescent="0.2">
      <c r="A9" s="22" t="s">
        <v>53</v>
      </c>
      <c r="B9" s="13">
        <f>+'[1]JDOS.C.Y.F. CONCENTRADO'!$C14</f>
        <v>0</v>
      </c>
      <c r="C9" s="13">
        <f>+'[2]JDOS.C.Y.F. CONCENTRADO'!$C14</f>
        <v>0</v>
      </c>
      <c r="D9" s="13">
        <f>+'[3]JDOS.C.Y.F. CONCENTRADO'!$C14</f>
        <v>0</v>
      </c>
      <c r="E9" s="13">
        <f>+'[4]JDOS.C.Y.F. CONCENTRADO'!$C14</f>
        <v>0</v>
      </c>
      <c r="F9" s="13">
        <f>+'[5]JDOS.C.Y.F. CONCENTRADO'!$C14</f>
        <v>0</v>
      </c>
      <c r="G9" s="13">
        <f>+'[6]JDOS.C.Y.F. CONCENTRADO'!$C14</f>
        <v>0</v>
      </c>
      <c r="H9" s="13">
        <f>+'[7]JDOS.C.Y.F. CONCENTRADO'!$C14</f>
        <v>0</v>
      </c>
      <c r="I9" s="13">
        <f>+'[8]JDOS.C.Y.F. CONCENTRADO'!$C14</f>
        <v>0</v>
      </c>
      <c r="J9" s="13">
        <f>+'[9]JDOS.C.Y.F. CONCENTRADO'!$C14</f>
        <v>0</v>
      </c>
      <c r="K9" s="13">
        <f>+'[10]JDOS.C.Y.F. CONCENTRADO'!$C14</f>
        <v>0</v>
      </c>
      <c r="L9" s="13">
        <f>+'[11]JDOS.C.Y.F. CONCENTRADO'!$C14</f>
        <v>0</v>
      </c>
      <c r="M9" s="13">
        <f>+'[12]JDOS.C.Y.F. CONCENTRADO'!$C14</f>
        <v>0</v>
      </c>
      <c r="N9" s="20">
        <f t="shared" si="0"/>
        <v>0</v>
      </c>
    </row>
    <row r="10" spans="1:14" ht="15.75" x14ac:dyDescent="0.2">
      <c r="A10" s="22" t="s">
        <v>54</v>
      </c>
      <c r="B10" s="13">
        <f>+'[1]JDOS.C.Y.F. CONCENTRADO'!$C15</f>
        <v>1267</v>
      </c>
      <c r="C10" s="13">
        <f>+'[2]JDOS.C.Y.F. CONCENTRADO'!$C15</f>
        <v>1165</v>
      </c>
      <c r="D10" s="13">
        <f>+'[3]JDOS.C.Y.F. CONCENTRADO'!$C15</f>
        <v>1123</v>
      </c>
      <c r="E10" s="13">
        <f>+'[4]JDOS.C.Y.F. CONCENTRADO'!$C15</f>
        <v>1156</v>
      </c>
      <c r="F10" s="13">
        <f>+'[5]JDOS.C.Y.F. CONCENTRADO'!$C15</f>
        <v>1098</v>
      </c>
      <c r="G10" s="13">
        <f>+'[6]JDOS.C.Y.F. CONCENTRADO'!$C15</f>
        <v>1159</v>
      </c>
      <c r="H10" s="13">
        <f>+'[7]JDOS.C.Y.F. CONCENTRADO'!$C15</f>
        <v>751</v>
      </c>
      <c r="I10" s="13">
        <f>+'[8]JDOS.C.Y.F. CONCENTRADO'!$C15</f>
        <v>1276</v>
      </c>
      <c r="J10" s="13">
        <f>+'[9]JDOS.C.Y.F. CONCENTRADO'!$C15</f>
        <v>1177</v>
      </c>
      <c r="K10" s="13">
        <f>+'[10]JDOS.C.Y.F. CONCENTRADO'!$C15</f>
        <v>1336</v>
      </c>
      <c r="L10" s="13">
        <f>+'[11]JDOS.C.Y.F. CONCENTRADO'!$C15</f>
        <v>984</v>
      </c>
      <c r="M10" s="13">
        <f>+'[12]JDOS.C.Y.F. CONCENTRADO'!$C15</f>
        <v>716</v>
      </c>
      <c r="N10" s="20">
        <f t="shared" si="0"/>
        <v>13208</v>
      </c>
    </row>
    <row r="11" spans="1:14" ht="15.75" x14ac:dyDescent="0.2">
      <c r="A11" s="22" t="s">
        <v>55</v>
      </c>
      <c r="B11" s="13">
        <f>+'[1]JDOS.C.Y.F. CONCENTRADO'!$C16</f>
        <v>25</v>
      </c>
      <c r="C11" s="13">
        <f>+'[2]JDOS.C.Y.F. CONCENTRADO'!$C16</f>
        <v>60</v>
      </c>
      <c r="D11" s="13">
        <f>+'[3]JDOS.C.Y.F. CONCENTRADO'!$C16</f>
        <v>85</v>
      </c>
      <c r="E11" s="13">
        <f>+'[4]JDOS.C.Y.F. CONCENTRADO'!$C16</f>
        <v>20</v>
      </c>
      <c r="F11" s="13">
        <f>+'[5]JDOS.C.Y.F. CONCENTRADO'!$C16</f>
        <v>25</v>
      </c>
      <c r="G11" s="13">
        <f>+'[6]JDOS.C.Y.F. CONCENTRADO'!$C16</f>
        <v>24</v>
      </c>
      <c r="H11" s="13">
        <f>+'[7]JDOS.C.Y.F. CONCENTRADO'!$C16</f>
        <v>25</v>
      </c>
      <c r="I11" s="13">
        <f>+'[8]JDOS.C.Y.F. CONCENTRADO'!$C16</f>
        <v>61</v>
      </c>
      <c r="J11" s="13">
        <f>+'[9]JDOS.C.Y.F. CONCENTRADO'!$C16</f>
        <v>21</v>
      </c>
      <c r="K11" s="13">
        <f>+'[10]JDOS.C.Y.F. CONCENTRADO'!$C16</f>
        <v>40</v>
      </c>
      <c r="L11" s="13">
        <f>+'[11]JDOS.C.Y.F. CONCENTRADO'!$C16</f>
        <v>35</v>
      </c>
      <c r="M11" s="13">
        <f>+'[12]JDOS.C.Y.F. CONCENTRADO'!$C16</f>
        <v>20</v>
      </c>
      <c r="N11" s="20">
        <f t="shared" si="0"/>
        <v>441</v>
      </c>
    </row>
    <row r="12" spans="1:14" ht="15.75" x14ac:dyDescent="0.2">
      <c r="A12" s="22" t="s">
        <v>56</v>
      </c>
      <c r="B12" s="13">
        <f>+'[1]JDOS.C.Y.F. CONCENTRADO'!$C17</f>
        <v>58</v>
      </c>
      <c r="C12" s="13">
        <f>+'[2]JDOS.C.Y.F. CONCENTRADO'!$C17</f>
        <v>51</v>
      </c>
      <c r="D12" s="13">
        <f>+'[3]JDOS.C.Y.F. CONCENTRADO'!$C17</f>
        <v>39</v>
      </c>
      <c r="E12" s="13">
        <f>+'[4]JDOS.C.Y.F. CONCENTRADO'!$C17</f>
        <v>62</v>
      </c>
      <c r="F12" s="13">
        <f>+'[5]JDOS.C.Y.F. CONCENTRADO'!$C17</f>
        <v>32</v>
      </c>
      <c r="G12" s="13">
        <f>+'[6]JDOS.C.Y.F. CONCENTRADO'!$C17</f>
        <v>43</v>
      </c>
      <c r="H12" s="13">
        <f>+'[7]JDOS.C.Y.F. CONCENTRADO'!$C17</f>
        <v>27</v>
      </c>
      <c r="I12" s="13">
        <f>+'[8]JDOS.C.Y.F. CONCENTRADO'!$C17</f>
        <v>43</v>
      </c>
      <c r="J12" s="13">
        <f>+'[9]JDOS.C.Y.F. CONCENTRADO'!$C17</f>
        <v>41</v>
      </c>
      <c r="K12" s="13">
        <f>+'[10]JDOS.C.Y.F. CONCENTRADO'!$C17</f>
        <v>41</v>
      </c>
      <c r="L12" s="13">
        <f>+'[11]JDOS.C.Y.F. CONCENTRADO'!$C17</f>
        <v>30</v>
      </c>
      <c r="M12" s="13">
        <f>+'[12]JDOS.C.Y.F. CONCENTRADO'!$C17</f>
        <v>20</v>
      </c>
      <c r="N12" s="20">
        <f t="shared" si="0"/>
        <v>487</v>
      </c>
    </row>
    <row r="13" spans="1:14" ht="15.75" x14ac:dyDescent="0.2">
      <c r="A13" s="22" t="s">
        <v>67</v>
      </c>
      <c r="B13" s="13">
        <f>+'[1]JDOS.C.Y.F. CONCENTRADO'!$C18</f>
        <v>40</v>
      </c>
      <c r="C13" s="13">
        <f>+'[2]JDOS.C.Y.F. CONCENTRADO'!$C18</f>
        <v>41</v>
      </c>
      <c r="D13" s="13">
        <f>+'[3]JDOS.C.Y.F. CONCENTRADO'!$C18</f>
        <v>32</v>
      </c>
      <c r="E13" s="13">
        <f>+'[4]JDOS.C.Y.F. CONCENTRADO'!$C18</f>
        <v>39</v>
      </c>
      <c r="F13" s="13">
        <f>+'[5]JDOS.C.Y.F. CONCENTRADO'!$C18</f>
        <v>44</v>
      </c>
      <c r="G13" s="13">
        <f>+'[6]JDOS.C.Y.F. CONCENTRADO'!$C18</f>
        <v>31</v>
      </c>
      <c r="H13" s="13">
        <f>+'[7]JDOS.C.Y.F. CONCENTRADO'!$C18</f>
        <v>16</v>
      </c>
      <c r="I13" s="13">
        <f>+'[8]JDOS.C.Y.F. CONCENTRADO'!$C18</f>
        <v>24</v>
      </c>
      <c r="J13" s="13">
        <f>+'[9]JDOS.C.Y.F. CONCENTRADO'!$C18</f>
        <v>22</v>
      </c>
      <c r="K13" s="13">
        <f>+'[10]JDOS.C.Y.F. CONCENTRADO'!$C18</f>
        <v>29</v>
      </c>
      <c r="L13" s="13">
        <f>+'[11]JDOS.C.Y.F. CONCENTRADO'!$C18</f>
        <v>33</v>
      </c>
      <c r="M13" s="13">
        <f>+'[12]JDOS.C.Y.F. CONCENTRADO'!$C18</f>
        <v>30</v>
      </c>
      <c r="N13" s="20">
        <f t="shared" si="0"/>
        <v>381</v>
      </c>
    </row>
    <row r="14" spans="1:14" ht="15.75" x14ac:dyDescent="0.2">
      <c r="A14" s="21" t="s">
        <v>57</v>
      </c>
      <c r="B14" s="12">
        <f>+'[1]JDOS.C.Y.F. CONCENTRADO'!$C19</f>
        <v>7</v>
      </c>
      <c r="C14" s="12">
        <f>+'[2]JDOS.C.Y.F. CONCENTRADO'!$C19</f>
        <v>9</v>
      </c>
      <c r="D14" s="12">
        <f>+'[3]JDOS.C.Y.F. CONCENTRADO'!$C19</f>
        <v>5</v>
      </c>
      <c r="E14" s="12">
        <f>+'[4]JDOS.C.Y.F. CONCENTRADO'!$C19</f>
        <v>10</v>
      </c>
      <c r="F14" s="12">
        <f>+'[5]JDOS.C.Y.F. CONCENTRADO'!$C19</f>
        <v>5</v>
      </c>
      <c r="G14" s="12">
        <f>+'[6]JDOS.C.Y.F. CONCENTRADO'!$C19</f>
        <v>8</v>
      </c>
      <c r="H14" s="12">
        <f>+'[7]JDOS.C.Y.F. CONCENTRADO'!$C19</f>
        <v>1</v>
      </c>
      <c r="I14" s="12">
        <f>+'[8]JDOS.C.Y.F. CONCENTRADO'!$C19</f>
        <v>7</v>
      </c>
      <c r="J14" s="12">
        <f>+'[9]JDOS.C.Y.F. CONCENTRADO'!$C19</f>
        <v>7</v>
      </c>
      <c r="K14" s="12">
        <f>+'[10]JDOS.C.Y.F. CONCENTRADO'!$C19</f>
        <v>5</v>
      </c>
      <c r="L14" s="12">
        <f>+'[11]JDOS.C.Y.F. CONCENTRADO'!$C19</f>
        <v>8</v>
      </c>
      <c r="M14" s="12">
        <f>+'[12]JDOS.C.Y.F. CONCENTRADO'!$C19</f>
        <v>6</v>
      </c>
      <c r="N14" s="20">
        <f t="shared" si="0"/>
        <v>78</v>
      </c>
    </row>
    <row r="15" spans="1:14" ht="15.75" x14ac:dyDescent="0.2">
      <c r="A15" s="23" t="s">
        <v>58</v>
      </c>
      <c r="B15" s="12">
        <f>+'[1]JDOS.C.Y.F. CONCENTRADO'!$C20</f>
        <v>33</v>
      </c>
      <c r="C15" s="12">
        <f>+'[2]JDOS.C.Y.F. CONCENTRADO'!$C20</f>
        <v>32</v>
      </c>
      <c r="D15" s="12">
        <f>+'[3]JDOS.C.Y.F. CONCENTRADO'!$C20</f>
        <v>27</v>
      </c>
      <c r="E15" s="12">
        <f>+'[4]JDOS.C.Y.F. CONCENTRADO'!$C20</f>
        <v>29</v>
      </c>
      <c r="F15" s="12">
        <f>+'[5]JDOS.C.Y.F. CONCENTRADO'!$C20</f>
        <v>39</v>
      </c>
      <c r="G15" s="12">
        <f>+'[6]JDOS.C.Y.F. CONCENTRADO'!$C20</f>
        <v>23</v>
      </c>
      <c r="H15" s="12">
        <f>+'[7]JDOS.C.Y.F. CONCENTRADO'!$C20</f>
        <v>15</v>
      </c>
      <c r="I15" s="12">
        <f>+'[8]JDOS.C.Y.F. CONCENTRADO'!$C20</f>
        <v>17</v>
      </c>
      <c r="J15" s="12">
        <f>+'[9]JDOS.C.Y.F. CONCENTRADO'!$C20</f>
        <v>15</v>
      </c>
      <c r="K15" s="12">
        <f>+'[10]JDOS.C.Y.F. CONCENTRADO'!$C20</f>
        <v>24</v>
      </c>
      <c r="L15" s="12">
        <f>+'[11]JDOS.C.Y.F. CONCENTRADO'!$C20</f>
        <v>25</v>
      </c>
      <c r="M15" s="12">
        <f>+'[12]JDOS.C.Y.F. CONCENTRADO'!$C20</f>
        <v>24</v>
      </c>
      <c r="N15" s="20">
        <f t="shared" si="0"/>
        <v>303</v>
      </c>
    </row>
    <row r="16" spans="1:14" ht="15.75" x14ac:dyDescent="0.2">
      <c r="A16" s="22" t="s">
        <v>59</v>
      </c>
      <c r="B16" s="13">
        <f>+'[1]JDOS.C.Y.F. CONCENTRADO'!$C21</f>
        <v>8</v>
      </c>
      <c r="C16" s="13">
        <f>+'[2]JDOS.C.Y.F. CONCENTRADO'!$C21</f>
        <v>14</v>
      </c>
      <c r="D16" s="13">
        <f>+'[3]JDOS.C.Y.F. CONCENTRADO'!$C21</f>
        <v>11</v>
      </c>
      <c r="E16" s="13">
        <f>+'[4]JDOS.C.Y.F. CONCENTRADO'!$C21</f>
        <v>20</v>
      </c>
      <c r="F16" s="13">
        <f>+'[5]JDOS.C.Y.F. CONCENTRADO'!$C21</f>
        <v>7</v>
      </c>
      <c r="G16" s="13">
        <f>+'[6]JDOS.C.Y.F. CONCENTRADO'!$C21</f>
        <v>11</v>
      </c>
      <c r="H16" s="13">
        <f>+'[7]JDOS.C.Y.F. CONCENTRADO'!$C21</f>
        <v>3</v>
      </c>
      <c r="I16" s="13">
        <f>+'[8]JDOS.C.Y.F. CONCENTRADO'!$C21</f>
        <v>5</v>
      </c>
      <c r="J16" s="13">
        <f>+'[9]JDOS.C.Y.F. CONCENTRADO'!$C21</f>
        <v>3</v>
      </c>
      <c r="K16" s="13">
        <f>+'[10]JDOS.C.Y.F. CONCENTRADO'!$C21</f>
        <v>7</v>
      </c>
      <c r="L16" s="13">
        <f>+'[11]JDOS.C.Y.F. CONCENTRADO'!$C21</f>
        <v>4</v>
      </c>
      <c r="M16" s="13">
        <f>+'[12]JDOS.C.Y.F. CONCENTRADO'!$C21</f>
        <v>6</v>
      </c>
      <c r="N16" s="20">
        <f t="shared" si="0"/>
        <v>99</v>
      </c>
    </row>
    <row r="17" spans="1:14" ht="15.75" x14ac:dyDescent="0.2">
      <c r="A17" s="22" t="s">
        <v>60</v>
      </c>
      <c r="B17" s="13">
        <f>+'[1]JDOS.C.Y.F. CONCENTRADO'!$C22</f>
        <v>270</v>
      </c>
      <c r="C17" s="13">
        <f>+'[2]JDOS.C.Y.F. CONCENTRADO'!$C22</f>
        <v>258</v>
      </c>
      <c r="D17" s="13">
        <f>+'[3]JDOS.C.Y.F. CONCENTRADO'!$C22</f>
        <v>298</v>
      </c>
      <c r="E17" s="13">
        <f>+'[4]JDOS.C.Y.F. CONCENTRADO'!$C22</f>
        <v>232</v>
      </c>
      <c r="F17" s="13">
        <f>+'[5]JDOS.C.Y.F. CONCENTRADO'!$C22</f>
        <v>191</v>
      </c>
      <c r="G17" s="13">
        <f>+'[6]JDOS.C.Y.F. CONCENTRADO'!$C22</f>
        <v>301</v>
      </c>
      <c r="H17" s="13">
        <f>+'[7]JDOS.C.Y.F. CONCENTRADO'!$C22</f>
        <v>129</v>
      </c>
      <c r="I17" s="13">
        <f>+'[8]JDOS.C.Y.F. CONCENTRADO'!$C22</f>
        <v>308</v>
      </c>
      <c r="J17" s="13">
        <f>+'[9]JDOS.C.Y.F. CONCENTRADO'!$C22</f>
        <v>301</v>
      </c>
      <c r="K17" s="13">
        <f>+'[10]JDOS.C.Y.F. CONCENTRADO'!$C22</f>
        <v>300</v>
      </c>
      <c r="L17" s="13">
        <f>+'[11]JDOS.C.Y.F. CONCENTRADO'!$C22</f>
        <v>235</v>
      </c>
      <c r="M17" s="13">
        <f>+'[12]JDOS.C.Y.F. CONCENTRADO'!$C22</f>
        <v>150</v>
      </c>
      <c r="N17" s="20">
        <f t="shared" si="0"/>
        <v>2973</v>
      </c>
    </row>
    <row r="18" spans="1:14" ht="15.75" x14ac:dyDescent="0.2">
      <c r="A18" s="22" t="s">
        <v>61</v>
      </c>
      <c r="B18" s="13">
        <f>+'[1]JDOS.C.Y.F. CONCENTRADO'!$C23</f>
        <v>7</v>
      </c>
      <c r="C18" s="13">
        <f>+'[2]JDOS.C.Y.F. CONCENTRADO'!$C23</f>
        <v>9</v>
      </c>
      <c r="D18" s="13">
        <f>+'[3]JDOS.C.Y.F. CONCENTRADO'!$C23</f>
        <v>6</v>
      </c>
      <c r="E18" s="13">
        <f>+'[4]JDOS.C.Y.F. CONCENTRADO'!$C23</f>
        <v>9</v>
      </c>
      <c r="F18" s="13">
        <f>+'[5]JDOS.C.Y.F. CONCENTRADO'!$C23</f>
        <v>12</v>
      </c>
      <c r="G18" s="13">
        <f>+'[6]JDOS.C.Y.F. CONCENTRADO'!$C23</f>
        <v>12</v>
      </c>
      <c r="H18" s="13">
        <f>+'[7]JDOS.C.Y.F. CONCENTRADO'!$C23</f>
        <v>8</v>
      </c>
      <c r="I18" s="13">
        <f>+'[8]JDOS.C.Y.F. CONCENTRADO'!$C23</f>
        <v>11</v>
      </c>
      <c r="J18" s="13">
        <f>+'[9]JDOS.C.Y.F. CONCENTRADO'!$C23</f>
        <v>8</v>
      </c>
      <c r="K18" s="13">
        <f>+'[10]JDOS.C.Y.F. CONCENTRADO'!$C23</f>
        <v>9</v>
      </c>
      <c r="L18" s="13">
        <f>+'[11]JDOS.C.Y.F. CONCENTRADO'!$C23</f>
        <v>10</v>
      </c>
      <c r="M18" s="13">
        <f>+'[12]JDOS.C.Y.F. CONCENTRADO'!$C23</f>
        <v>7</v>
      </c>
      <c r="N18" s="20">
        <f t="shared" si="0"/>
        <v>108</v>
      </c>
    </row>
    <row r="19" spans="1:14" ht="15.75" x14ac:dyDescent="0.2">
      <c r="A19" s="22" t="s">
        <v>85</v>
      </c>
      <c r="B19" s="13">
        <f>+'[1]JDOS.C.Y.F. CONCENTRADO'!$C24</f>
        <v>0</v>
      </c>
      <c r="C19" s="13">
        <f>+'[2]JDOS.C.Y.F. CONCENTRADO'!$C24</f>
        <v>0</v>
      </c>
      <c r="D19" s="13">
        <f>+'[3]JDOS.C.Y.F. CONCENTRADO'!$C24</f>
        <v>0</v>
      </c>
      <c r="E19" s="13">
        <f>+'[4]JDOS.C.Y.F. CONCENTRADO'!$C24</f>
        <v>0</v>
      </c>
      <c r="F19" s="13">
        <f>+'[5]JDOS.C.Y.F. CONCENTRADO'!$C24</f>
        <v>0</v>
      </c>
      <c r="G19" s="13">
        <f>+'[6]JDOS.C.Y.F. CONCENTRADO'!$C24</f>
        <v>0</v>
      </c>
      <c r="H19" s="13">
        <f>+'[7]JDOS.C.Y.F. CONCENTRADO'!$C24</f>
        <v>0</v>
      </c>
      <c r="I19" s="13">
        <f>+'[8]JDOS.C.Y.F. CONCENTRADO'!$C24</f>
        <v>0</v>
      </c>
      <c r="J19" s="13">
        <f>+'[9]JDOS.C.Y.F. CONCENTRADO'!$C24</f>
        <v>0</v>
      </c>
      <c r="K19" s="13">
        <f>+'[10]JDOS.C.Y.F. CONCENTRADO'!$C24</f>
        <v>0</v>
      </c>
      <c r="L19" s="13">
        <f>+'[11]JDOS.C.Y.F. CONCENTRADO'!$C24</f>
        <v>0</v>
      </c>
      <c r="M19" s="13">
        <f>+'[12]JDOS.C.Y.F. CONCENTRADO'!$C24</f>
        <v>0</v>
      </c>
      <c r="N19" s="20">
        <f t="shared" si="0"/>
        <v>0</v>
      </c>
    </row>
    <row r="20" spans="1:14" ht="15.75" x14ac:dyDescent="0.2">
      <c r="A20" s="22" t="s">
        <v>62</v>
      </c>
      <c r="B20" s="13">
        <f>+'[1]JDOS.C.Y.F. CONCENTRADO'!$C25</f>
        <v>0</v>
      </c>
      <c r="C20" s="13">
        <f>+'[2]JDOS.C.Y.F. CONCENTRADO'!$C25</f>
        <v>0</v>
      </c>
      <c r="D20" s="13">
        <f>+'[3]JDOS.C.Y.F. CONCENTRADO'!$C25</f>
        <v>0</v>
      </c>
      <c r="E20" s="13">
        <f>+'[4]JDOS.C.Y.F. CONCENTRADO'!$C25</f>
        <v>0</v>
      </c>
      <c r="F20" s="13">
        <f>+'[5]JDOS.C.Y.F. CONCENTRADO'!$C25</f>
        <v>0</v>
      </c>
      <c r="G20" s="13">
        <f>+'[6]JDOS.C.Y.F. CONCENTRADO'!$C25</f>
        <v>0</v>
      </c>
      <c r="H20" s="13">
        <f>+'[7]JDOS.C.Y.F. CONCENTRADO'!$C25</f>
        <v>0</v>
      </c>
      <c r="I20" s="13">
        <f>+'[8]JDOS.C.Y.F. CONCENTRADO'!$C25</f>
        <v>0</v>
      </c>
      <c r="J20" s="13">
        <f>+'[9]JDOS.C.Y.F. CONCENTRADO'!$C25</f>
        <v>0</v>
      </c>
      <c r="K20" s="13">
        <f>+'[10]JDOS.C.Y.F. CONCENTRADO'!$C25</f>
        <v>0</v>
      </c>
      <c r="L20" s="13">
        <f>+'[11]JDOS.C.Y.F. CONCENTRADO'!$C25</f>
        <v>0</v>
      </c>
      <c r="M20" s="13">
        <f>+'[12]JDOS.C.Y.F. CONCENTRADO'!$C25</f>
        <v>0</v>
      </c>
      <c r="N20" s="20">
        <f t="shared" si="0"/>
        <v>0</v>
      </c>
    </row>
    <row r="21" spans="1:14" ht="15.75" x14ac:dyDescent="0.2">
      <c r="A21" s="22" t="s">
        <v>63</v>
      </c>
      <c r="B21" s="13">
        <f>+'[1]JDOS.C.Y.F. CONCENTRADO'!$C26</f>
        <v>0</v>
      </c>
      <c r="C21" s="13">
        <f>+'[2]JDOS.C.Y.F. CONCENTRADO'!$C26</f>
        <v>0</v>
      </c>
      <c r="D21" s="13">
        <f>+'[3]JDOS.C.Y.F. CONCENTRADO'!$C26</f>
        <v>0</v>
      </c>
      <c r="E21" s="13">
        <f>+'[4]JDOS.C.Y.F. CONCENTRADO'!$C26</f>
        <v>0</v>
      </c>
      <c r="F21" s="13">
        <f>+'[5]JDOS.C.Y.F. CONCENTRADO'!$C26</f>
        <v>0</v>
      </c>
      <c r="G21" s="13">
        <f>+'[6]JDOS.C.Y.F. CONCENTRADO'!$C26</f>
        <v>0</v>
      </c>
      <c r="H21" s="13">
        <f>+'[7]JDOS.C.Y.F. CONCENTRADO'!$C26</f>
        <v>0</v>
      </c>
      <c r="I21" s="13">
        <f>+'[8]JDOS.C.Y.F. CONCENTRADO'!$C26</f>
        <v>0</v>
      </c>
      <c r="J21" s="13">
        <f>+'[9]JDOS.C.Y.F. CONCENTRADO'!$C26</f>
        <v>0</v>
      </c>
      <c r="K21" s="13">
        <f>+'[10]JDOS.C.Y.F. CONCENTRADO'!$C26</f>
        <v>0</v>
      </c>
      <c r="L21" s="13">
        <f>+'[11]JDOS.C.Y.F. CONCENTRADO'!$C26</f>
        <v>0</v>
      </c>
      <c r="M21" s="13">
        <f>+'[12]JDOS.C.Y.F. CONCENTRADO'!$C26</f>
        <v>0</v>
      </c>
      <c r="N21" s="20">
        <f t="shared" si="0"/>
        <v>0</v>
      </c>
    </row>
    <row r="22" spans="1:14" ht="15.75" x14ac:dyDescent="0.2">
      <c r="A22" s="22" t="s">
        <v>64</v>
      </c>
      <c r="B22" s="13">
        <f>+'[1]JDOS.C.Y.F. CONCENTRADO'!$C27</f>
        <v>0</v>
      </c>
      <c r="C22" s="13">
        <f>+'[2]JDOS.C.Y.F. CONCENTRADO'!$C27</f>
        <v>0</v>
      </c>
      <c r="D22" s="13">
        <f>+'[3]JDOS.C.Y.F. CONCENTRADO'!$C27</f>
        <v>0</v>
      </c>
      <c r="E22" s="13">
        <f>+'[4]JDOS.C.Y.F. CONCENTRADO'!$C27</f>
        <v>0</v>
      </c>
      <c r="F22" s="13">
        <f>+'[5]JDOS.C.Y.F. CONCENTRADO'!$C27</f>
        <v>0</v>
      </c>
      <c r="G22" s="13">
        <f>+'[6]JDOS.C.Y.F. CONCENTRADO'!$C27</f>
        <v>0</v>
      </c>
      <c r="H22" s="13">
        <f>+'[7]JDOS.C.Y.F. CONCENTRADO'!$C27</f>
        <v>0</v>
      </c>
      <c r="I22" s="13">
        <f>+'[8]JDOS.C.Y.F. CONCENTRADO'!$C27</f>
        <v>0</v>
      </c>
      <c r="J22" s="13">
        <f>+'[9]JDOS.C.Y.F. CONCENTRADO'!$C27</f>
        <v>0</v>
      </c>
      <c r="K22" s="13">
        <f>+'[10]JDOS.C.Y.F. CONCENTRADO'!$C27</f>
        <v>0</v>
      </c>
      <c r="L22" s="13">
        <f>+'[11]JDOS.C.Y.F. CONCENTRADO'!$C27</f>
        <v>0</v>
      </c>
      <c r="M22" s="13">
        <f>+'[12]JDOS.C.Y.F. CONCENTRADO'!$C27</f>
        <v>0</v>
      </c>
      <c r="N22" s="20">
        <f t="shared" si="0"/>
        <v>0</v>
      </c>
    </row>
    <row r="23" spans="1:14" ht="15.75" x14ac:dyDescent="0.2">
      <c r="A23" s="22" t="s">
        <v>65</v>
      </c>
      <c r="B23" s="13">
        <f>+'[1]JDOS.C.Y.F. CONCENTRADO'!$C28</f>
        <v>7542</v>
      </c>
      <c r="C23" s="13">
        <f>+'[2]JDOS.C.Y.F. CONCENTRADO'!$C28</f>
        <v>7538</v>
      </c>
      <c r="D23" s="13">
        <f>+'[3]JDOS.C.Y.F. CONCENTRADO'!$C28</f>
        <v>7503</v>
      </c>
      <c r="E23" s="13">
        <f>+'[4]JDOS.C.Y.F. CONCENTRADO'!$C28</f>
        <v>7541</v>
      </c>
      <c r="F23" s="13">
        <f>+'[5]JDOS.C.Y.F. CONCENTRADO'!$C28</f>
        <v>7576</v>
      </c>
      <c r="G23" s="13">
        <f>+'[6]JDOS.C.Y.F. CONCENTRADO'!$C28</f>
        <v>7600</v>
      </c>
      <c r="H23" s="13">
        <f>+'[7]JDOS.C.Y.F. CONCENTRADO'!$C28</f>
        <v>7645</v>
      </c>
      <c r="I23" s="13">
        <f>+'[8]JDOS.C.Y.F. CONCENTRADO'!$C28</f>
        <v>7656</v>
      </c>
      <c r="J23" s="13">
        <f>+'[9]JDOS.C.Y.F. CONCENTRADO'!$C28</f>
        <v>7726</v>
      </c>
      <c r="K23" s="13">
        <f>+'[10]JDOS.C.Y.F. CONCENTRADO'!$C28</f>
        <v>7768</v>
      </c>
      <c r="L23" s="13">
        <f>+'[11]JDOS.C.Y.F. CONCENTRADO'!$C28</f>
        <v>7767</v>
      </c>
      <c r="M23" s="13">
        <f>+'[12]JDOS.C.Y.F. CONCENTRADO'!$C28</f>
        <v>7769</v>
      </c>
      <c r="N23" s="20">
        <f>M23</f>
        <v>7769</v>
      </c>
    </row>
    <row r="24" spans="1:14" ht="32.25" thickBot="1" x14ac:dyDescent="0.25">
      <c r="A24" s="39" t="s">
        <v>66</v>
      </c>
      <c r="B24" s="41">
        <f>+'[1]JDOS.C.Y.F. CONCENTRADO'!$C29</f>
        <v>60</v>
      </c>
      <c r="C24" s="41">
        <f>+'[2]JDOS.C.Y.F. CONCENTRADO'!$C29</f>
        <v>47</v>
      </c>
      <c r="D24" s="41">
        <f>+'[3]JDOS.C.Y.F. CONCENTRADO'!$C29</f>
        <v>39</v>
      </c>
      <c r="E24" s="41">
        <f>+'[4]JDOS.C.Y.F. CONCENTRADO'!$C29</f>
        <v>42</v>
      </c>
      <c r="F24" s="41">
        <f>+'[5]JDOS.C.Y.F. CONCENTRADO'!$C29</f>
        <v>40</v>
      </c>
      <c r="G24" s="41">
        <f>+'[6]JDOS.C.Y.F. CONCENTRADO'!$C29</f>
        <v>13</v>
      </c>
      <c r="H24" s="41">
        <f>+'[7]JDOS.C.Y.F. CONCENTRADO'!$C29</f>
        <v>27</v>
      </c>
      <c r="I24" s="41">
        <f>+'[8]JDOS.C.Y.F. CONCENTRADO'!$C29</f>
        <v>17</v>
      </c>
      <c r="J24" s="41">
        <f>+'[9]JDOS.C.Y.F. CONCENTRADO'!$C29</f>
        <v>16</v>
      </c>
      <c r="K24" s="41">
        <f>+'[10]JDOS.C.Y.F. CONCENTRADO'!$C29</f>
        <v>7</v>
      </c>
      <c r="L24" s="41">
        <f>+'[11]JDOS.C.Y.F. CONCENTRADO'!$C29</f>
        <v>26</v>
      </c>
      <c r="M24" s="41">
        <f>+'[12]JDOS.C.Y.F. CONCENTRADO'!$C29</f>
        <v>21</v>
      </c>
      <c r="N24" s="24">
        <f>M24</f>
        <v>21</v>
      </c>
    </row>
    <row r="25" spans="1:14" x14ac:dyDescent="0.3"/>
    <row r="26" spans="1:14" ht="15" x14ac:dyDescent="0.2">
      <c r="A26" s="44" t="s">
        <v>83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x14ac:dyDescent="0.3"/>
    <row r="28" spans="1:14" x14ac:dyDescent="0.3"/>
  </sheetData>
  <mergeCells count="3">
    <mergeCell ref="A1:N1"/>
    <mergeCell ref="A2:N2"/>
    <mergeCell ref="A26:N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P28"/>
  <sheetViews>
    <sheetView zoomScale="95" zoomScaleNormal="95" zoomScalePageLayoutView="70" workbookViewId="0">
      <selection activeCell="A19" sqref="A19"/>
    </sheetView>
  </sheetViews>
  <sheetFormatPr baseColWidth="10" defaultColWidth="0" defaultRowHeight="20.25" zeroHeight="1" x14ac:dyDescent="0.3"/>
  <cols>
    <col min="1" max="1" width="44.5703125" style="1" customWidth="1"/>
    <col min="2" max="13" width="10.7109375" style="1" customWidth="1"/>
    <col min="14" max="14" width="10.85546875" style="2" customWidth="1"/>
    <col min="15" max="15" width="11.42578125" style="1" customWidth="1"/>
    <col min="16" max="16" width="0" style="1" hidden="1" customWidth="1"/>
    <col min="17" max="16384" width="11.42578125" style="1" hidden="1"/>
  </cols>
  <sheetData>
    <row r="1" spans="1:14" ht="24.75" customHeight="1" thickBot="1" x14ac:dyDescent="0.25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4.75" customHeight="1" thickBot="1" x14ac:dyDescent="0.25">
      <c r="A2" s="46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ht="24.75" customHeight="1" x14ac:dyDescent="0.2">
      <c r="A3" s="25" t="s">
        <v>69</v>
      </c>
      <c r="B3" s="26" t="s">
        <v>70</v>
      </c>
      <c r="C3" s="26" t="s">
        <v>71</v>
      </c>
      <c r="D3" s="26" t="s">
        <v>72</v>
      </c>
      <c r="E3" s="26" t="s">
        <v>73</v>
      </c>
      <c r="F3" s="26" t="s">
        <v>74</v>
      </c>
      <c r="G3" s="26" t="s">
        <v>75</v>
      </c>
      <c r="H3" s="26" t="s">
        <v>76</v>
      </c>
      <c r="I3" s="26" t="s">
        <v>77</v>
      </c>
      <c r="J3" s="26" t="s">
        <v>78</v>
      </c>
      <c r="K3" s="26" t="s">
        <v>79</v>
      </c>
      <c r="L3" s="26" t="s">
        <v>80</v>
      </c>
      <c r="M3" s="26" t="s">
        <v>81</v>
      </c>
      <c r="N3" s="27" t="s">
        <v>82</v>
      </c>
    </row>
    <row r="4" spans="1:14" ht="15.75" x14ac:dyDescent="0.2">
      <c r="A4" s="36" t="s">
        <v>50</v>
      </c>
      <c r="B4" s="13">
        <f>+'[1]JDOS.C.Y.F. CONCENTRADO'!E9</f>
        <v>31</v>
      </c>
      <c r="C4" s="13">
        <f>+'[2]JDOS.C.Y.F. CONCENTRADO'!E9</f>
        <v>29</v>
      </c>
      <c r="D4" s="13">
        <f>+'[3]JDOS.C.Y.F. CONCENTRADO'!E9</f>
        <v>38</v>
      </c>
      <c r="E4" s="13">
        <f>+'[4]JDOS.C.Y.F. CONCENTRADO'!E9</f>
        <v>33</v>
      </c>
      <c r="F4" s="13">
        <f>+'[5]JDOS.C.Y.F. CONCENTRADO'!E9</f>
        <v>44</v>
      </c>
      <c r="G4" s="13">
        <f>+'[6]JDOS.C.Y.F. CONCENTRADO'!E9</f>
        <v>35</v>
      </c>
      <c r="H4" s="13">
        <f>+'[7]JDOS.C.Y.F. CONCENTRADO'!E9</f>
        <v>20</v>
      </c>
      <c r="I4" s="13">
        <f>+'[8]JDOS.C.Y.F. CONCENTRADO'!E9</f>
        <v>35</v>
      </c>
      <c r="J4" s="13">
        <f>+'[9]JDOS.C.Y.F. CONCENTRADO'!E9</f>
        <v>45</v>
      </c>
      <c r="K4" s="13">
        <f>+'[10]JDOS.C.Y.F. CONCENTRADO'!E9</f>
        <v>58</v>
      </c>
      <c r="L4" s="13">
        <f>+'[11]JDOS.C.Y.F. CONCENTRADO'!E9</f>
        <v>47</v>
      </c>
      <c r="M4" s="13">
        <f>+'[12]JDOS.C.Y.F. CONCENTRADO'!E9</f>
        <v>33</v>
      </c>
      <c r="N4" s="20">
        <f>SUM(B4:M4)</f>
        <v>448</v>
      </c>
    </row>
    <row r="5" spans="1:14" ht="15.75" x14ac:dyDescent="0.2">
      <c r="A5" s="22" t="s">
        <v>51</v>
      </c>
      <c r="B5" s="13">
        <f>+'[1]JDOS.C.Y.F. CONCENTRADO'!E10</f>
        <v>0</v>
      </c>
      <c r="C5" s="13">
        <f>+'[2]JDOS.C.Y.F. CONCENTRADO'!E10</f>
        <v>0</v>
      </c>
      <c r="D5" s="13">
        <f>+'[3]JDOS.C.Y.F. CONCENTRADO'!E10</f>
        <v>0</v>
      </c>
      <c r="E5" s="13">
        <f>+'[4]JDOS.C.Y.F. CONCENTRADO'!E10</f>
        <v>0</v>
      </c>
      <c r="F5" s="13">
        <f>+'[5]JDOS.C.Y.F. CONCENTRADO'!E10</f>
        <v>0</v>
      </c>
      <c r="G5" s="13">
        <f>+'[6]JDOS.C.Y.F. CONCENTRADO'!E10</f>
        <v>0</v>
      </c>
      <c r="H5" s="13">
        <f>+'[7]JDOS.C.Y.F. CONCENTRADO'!E10</f>
        <v>0</v>
      </c>
      <c r="I5" s="13">
        <f>+'[8]JDOS.C.Y.F. CONCENTRADO'!E10</f>
        <v>0</v>
      </c>
      <c r="J5" s="13">
        <f>+'[9]JDOS.C.Y.F. CONCENTRADO'!E10</f>
        <v>0</v>
      </c>
      <c r="K5" s="13">
        <f>+'[10]JDOS.C.Y.F. CONCENTRADO'!E10</f>
        <v>0</v>
      </c>
      <c r="L5" s="13">
        <f>+'[11]JDOS.C.Y.F. CONCENTRADO'!E10</f>
        <v>0</v>
      </c>
      <c r="M5" s="13">
        <f>+'[12]JDOS.C.Y.F. CONCENTRADO'!E10</f>
        <v>0</v>
      </c>
      <c r="N5" s="20">
        <f t="shared" ref="N5:N22" si="0">SUM(B5:M5)</f>
        <v>0</v>
      </c>
    </row>
    <row r="6" spans="1:14" ht="15.75" x14ac:dyDescent="0.2">
      <c r="A6" s="22" t="s">
        <v>68</v>
      </c>
      <c r="B6" s="13">
        <f>+'[1]JDOS.C.Y.F. CONCENTRADO'!E11</f>
        <v>32</v>
      </c>
      <c r="C6" s="13">
        <f>+'[2]JDOS.C.Y.F. CONCENTRADO'!E11</f>
        <v>32</v>
      </c>
      <c r="D6" s="13">
        <f>+'[3]JDOS.C.Y.F. CONCENTRADO'!E11</f>
        <v>14</v>
      </c>
      <c r="E6" s="13">
        <f>+'[4]JDOS.C.Y.F. CONCENTRADO'!E11</f>
        <v>15</v>
      </c>
      <c r="F6" s="13">
        <f>+'[5]JDOS.C.Y.F. CONCENTRADO'!E11</f>
        <v>12</v>
      </c>
      <c r="G6" s="13">
        <f>+'[6]JDOS.C.Y.F. CONCENTRADO'!E11</f>
        <v>15</v>
      </c>
      <c r="H6" s="13">
        <f>+'[7]JDOS.C.Y.F. CONCENTRADO'!E11</f>
        <v>18</v>
      </c>
      <c r="I6" s="13">
        <f>+'[8]JDOS.C.Y.F. CONCENTRADO'!E11</f>
        <v>17</v>
      </c>
      <c r="J6" s="13">
        <f>+'[9]JDOS.C.Y.F. CONCENTRADO'!E11</f>
        <v>14</v>
      </c>
      <c r="K6" s="13">
        <f>+'[10]JDOS.C.Y.F. CONCENTRADO'!E11</f>
        <v>15</v>
      </c>
      <c r="L6" s="13">
        <f>+'[11]JDOS.C.Y.F. CONCENTRADO'!E11</f>
        <v>27</v>
      </c>
      <c r="M6" s="13">
        <f>+'[12]JDOS.C.Y.F. CONCENTRADO'!E11</f>
        <v>7</v>
      </c>
      <c r="N6" s="20">
        <f t="shared" si="0"/>
        <v>218</v>
      </c>
    </row>
    <row r="7" spans="1:14" ht="15.75" x14ac:dyDescent="0.2">
      <c r="A7" s="22" t="s">
        <v>84</v>
      </c>
      <c r="B7" s="13">
        <f>+'[1]JDOS.C.Y.F. CONCENTRADO'!E12</f>
        <v>13</v>
      </c>
      <c r="C7" s="13">
        <f>+'[2]JDOS.C.Y.F. CONCENTRADO'!E12</f>
        <v>15</v>
      </c>
      <c r="D7" s="13">
        <f>+'[3]JDOS.C.Y.F. CONCENTRADO'!E12</f>
        <v>14</v>
      </c>
      <c r="E7" s="13">
        <f>+'[4]JDOS.C.Y.F. CONCENTRADO'!E12</f>
        <v>10</v>
      </c>
      <c r="F7" s="13">
        <f>+'[5]JDOS.C.Y.F. CONCENTRADO'!E12</f>
        <v>21</v>
      </c>
      <c r="G7" s="13">
        <f>+'[6]JDOS.C.Y.F. CONCENTRADO'!E12</f>
        <v>16</v>
      </c>
      <c r="H7" s="13">
        <f>+'[7]JDOS.C.Y.F. CONCENTRADO'!E12</f>
        <v>7</v>
      </c>
      <c r="I7" s="13">
        <f>+'[8]JDOS.C.Y.F. CONCENTRADO'!E12</f>
        <v>13</v>
      </c>
      <c r="J7" s="13">
        <f>+'[9]JDOS.C.Y.F. CONCENTRADO'!E12</f>
        <v>15</v>
      </c>
      <c r="K7" s="13">
        <f>+'[10]JDOS.C.Y.F. CONCENTRADO'!E12</f>
        <v>13</v>
      </c>
      <c r="L7" s="13">
        <f>+'[11]JDOS.C.Y.F. CONCENTRADO'!E12</f>
        <v>23</v>
      </c>
      <c r="M7" s="13">
        <f>+'[12]JDOS.C.Y.F. CONCENTRADO'!E12</f>
        <v>8</v>
      </c>
      <c r="N7" s="20">
        <f t="shared" si="0"/>
        <v>168</v>
      </c>
    </row>
    <row r="8" spans="1:14" ht="15.75" x14ac:dyDescent="0.2">
      <c r="A8" s="22" t="s">
        <v>52</v>
      </c>
      <c r="B8" s="13">
        <f>+'[1]JDOS.C.Y.F. CONCENTRADO'!E13</f>
        <v>2</v>
      </c>
      <c r="C8" s="13">
        <f>+'[2]JDOS.C.Y.F. CONCENTRADO'!E13</f>
        <v>4</v>
      </c>
      <c r="D8" s="13">
        <f>+'[3]JDOS.C.Y.F. CONCENTRADO'!E13</f>
        <v>7</v>
      </c>
      <c r="E8" s="13">
        <f>+'[4]JDOS.C.Y.F. CONCENTRADO'!E13</f>
        <v>0</v>
      </c>
      <c r="F8" s="13">
        <f>+'[5]JDOS.C.Y.F. CONCENTRADO'!E13</f>
        <v>0</v>
      </c>
      <c r="G8" s="13">
        <f>+'[6]JDOS.C.Y.F. CONCENTRADO'!E13</f>
        <v>3</v>
      </c>
      <c r="H8" s="13">
        <f>+'[7]JDOS.C.Y.F. CONCENTRADO'!E13</f>
        <v>1</v>
      </c>
      <c r="I8" s="13">
        <f>+'[8]JDOS.C.Y.F. CONCENTRADO'!E13</f>
        <v>3</v>
      </c>
      <c r="J8" s="13">
        <f>+'[9]JDOS.C.Y.F. CONCENTRADO'!E13</f>
        <v>0</v>
      </c>
      <c r="K8" s="13">
        <f>+'[10]JDOS.C.Y.F. CONCENTRADO'!E13</f>
        <v>3</v>
      </c>
      <c r="L8" s="13">
        <f>+'[11]JDOS.C.Y.F. CONCENTRADO'!E13</f>
        <v>0</v>
      </c>
      <c r="M8" s="13">
        <f>+'[12]JDOS.C.Y.F. CONCENTRADO'!E13</f>
        <v>1</v>
      </c>
      <c r="N8" s="20">
        <f t="shared" si="0"/>
        <v>24</v>
      </c>
    </row>
    <row r="9" spans="1:14" ht="15.75" x14ac:dyDescent="0.2">
      <c r="A9" s="22" t="s">
        <v>53</v>
      </c>
      <c r="B9" s="13">
        <f>+'[1]JDOS.C.Y.F. CONCENTRADO'!E14</f>
        <v>5</v>
      </c>
      <c r="C9" s="13">
        <f>+'[2]JDOS.C.Y.F. CONCENTRADO'!E14</f>
        <v>2</v>
      </c>
      <c r="D9" s="13">
        <f>+'[3]JDOS.C.Y.F. CONCENTRADO'!E14</f>
        <v>0</v>
      </c>
      <c r="E9" s="13">
        <f>+'[4]JDOS.C.Y.F. CONCENTRADO'!E14</f>
        <v>1</v>
      </c>
      <c r="F9" s="13">
        <f>+'[5]JDOS.C.Y.F. CONCENTRADO'!E14</f>
        <v>2</v>
      </c>
      <c r="G9" s="13">
        <f>+'[6]JDOS.C.Y.F. CONCENTRADO'!E14</f>
        <v>6</v>
      </c>
      <c r="H9" s="13">
        <f>+'[7]JDOS.C.Y.F. CONCENTRADO'!E14</f>
        <v>2</v>
      </c>
      <c r="I9" s="13">
        <f>+'[8]JDOS.C.Y.F. CONCENTRADO'!E14</f>
        <v>4</v>
      </c>
      <c r="J9" s="13">
        <f>+'[9]JDOS.C.Y.F. CONCENTRADO'!E14</f>
        <v>1</v>
      </c>
      <c r="K9" s="13">
        <f>+'[10]JDOS.C.Y.F. CONCENTRADO'!E14</f>
        <v>0</v>
      </c>
      <c r="L9" s="13">
        <f>+'[11]JDOS.C.Y.F. CONCENTRADO'!E14</f>
        <v>1</v>
      </c>
      <c r="M9" s="13">
        <f>+'[12]JDOS.C.Y.F. CONCENTRADO'!E14</f>
        <v>0</v>
      </c>
      <c r="N9" s="20">
        <f t="shared" si="0"/>
        <v>24</v>
      </c>
    </row>
    <row r="10" spans="1:14" ht="15.75" x14ac:dyDescent="0.2">
      <c r="A10" s="22" t="s">
        <v>54</v>
      </c>
      <c r="B10" s="13">
        <f>+'[1]JDOS.C.Y.F. CONCENTRADO'!E15</f>
        <v>665</v>
      </c>
      <c r="C10" s="13">
        <f>+'[2]JDOS.C.Y.F. CONCENTRADO'!E15</f>
        <v>598</v>
      </c>
      <c r="D10" s="13">
        <f>+'[3]JDOS.C.Y.F. CONCENTRADO'!E15</f>
        <v>615</v>
      </c>
      <c r="E10" s="13">
        <f>+'[4]JDOS.C.Y.F. CONCENTRADO'!E15</f>
        <v>622</v>
      </c>
      <c r="F10" s="13">
        <f>+'[5]JDOS.C.Y.F. CONCENTRADO'!E15</f>
        <v>600</v>
      </c>
      <c r="G10" s="13">
        <f>+'[6]JDOS.C.Y.F. CONCENTRADO'!E15</f>
        <v>630</v>
      </c>
      <c r="H10" s="13">
        <f>+'[7]JDOS.C.Y.F. CONCENTRADO'!E15</f>
        <v>350</v>
      </c>
      <c r="I10" s="13">
        <f>+'[8]JDOS.C.Y.F. CONCENTRADO'!E15</f>
        <v>662</v>
      </c>
      <c r="J10" s="13">
        <f>+'[9]JDOS.C.Y.F. CONCENTRADO'!E15</f>
        <v>630</v>
      </c>
      <c r="K10" s="13">
        <f>+'[10]JDOS.C.Y.F. CONCENTRADO'!E15</f>
        <v>630</v>
      </c>
      <c r="L10" s="13">
        <f>+'[11]JDOS.C.Y.F. CONCENTRADO'!E15</f>
        <v>604</v>
      </c>
      <c r="M10" s="13">
        <f>+'[12]JDOS.C.Y.F. CONCENTRADO'!E15</f>
        <v>420</v>
      </c>
      <c r="N10" s="20">
        <f t="shared" si="0"/>
        <v>7026</v>
      </c>
    </row>
    <row r="11" spans="1:14" ht="15.75" x14ac:dyDescent="0.2">
      <c r="A11" s="22" t="s">
        <v>55</v>
      </c>
      <c r="B11" s="13">
        <f>+'[1]JDOS.C.Y.F. CONCENTRADO'!E16</f>
        <v>7</v>
      </c>
      <c r="C11" s="13">
        <f>+'[2]JDOS.C.Y.F. CONCENTRADO'!E16</f>
        <v>5</v>
      </c>
      <c r="D11" s="13">
        <f>+'[3]JDOS.C.Y.F. CONCENTRADO'!E16</f>
        <v>6</v>
      </c>
      <c r="E11" s="13">
        <f>+'[4]JDOS.C.Y.F. CONCENTRADO'!E16</f>
        <v>7</v>
      </c>
      <c r="F11" s="13">
        <f>+'[5]JDOS.C.Y.F. CONCENTRADO'!E16</f>
        <v>20</v>
      </c>
      <c r="G11" s="13">
        <f>+'[6]JDOS.C.Y.F. CONCENTRADO'!E16</f>
        <v>22</v>
      </c>
      <c r="H11" s="13">
        <f>+'[7]JDOS.C.Y.F. CONCENTRADO'!E16</f>
        <v>18</v>
      </c>
      <c r="I11" s="13">
        <f>+'[8]JDOS.C.Y.F. CONCENTRADO'!E16</f>
        <v>2</v>
      </c>
      <c r="J11" s="13">
        <f>+'[9]JDOS.C.Y.F. CONCENTRADO'!E16</f>
        <v>17</v>
      </c>
      <c r="K11" s="13">
        <f>+'[10]JDOS.C.Y.F. CONCENTRADO'!E16</f>
        <v>18</v>
      </c>
      <c r="L11" s="13">
        <f>+'[11]JDOS.C.Y.F. CONCENTRADO'!E16</f>
        <v>23</v>
      </c>
      <c r="M11" s="13">
        <f>+'[12]JDOS.C.Y.F. CONCENTRADO'!E16</f>
        <v>13</v>
      </c>
      <c r="N11" s="20">
        <f t="shared" si="0"/>
        <v>158</v>
      </c>
    </row>
    <row r="12" spans="1:14" ht="15.75" x14ac:dyDescent="0.2">
      <c r="A12" s="22" t="s">
        <v>56</v>
      </c>
      <c r="B12" s="13">
        <f>+'[1]JDOS.C.Y.F. CONCENTRADO'!E17</f>
        <v>31</v>
      </c>
      <c r="C12" s="13">
        <f>+'[2]JDOS.C.Y.F. CONCENTRADO'!E17</f>
        <v>30</v>
      </c>
      <c r="D12" s="13">
        <f>+'[3]JDOS.C.Y.F. CONCENTRADO'!E17</f>
        <v>28</v>
      </c>
      <c r="E12" s="13">
        <f>+'[4]JDOS.C.Y.F. CONCENTRADO'!E17</f>
        <v>26</v>
      </c>
      <c r="F12" s="13">
        <f>+'[5]JDOS.C.Y.F. CONCENTRADO'!E17</f>
        <v>16</v>
      </c>
      <c r="G12" s="13">
        <f>+'[6]JDOS.C.Y.F. CONCENTRADO'!E17</f>
        <v>26</v>
      </c>
      <c r="H12" s="13">
        <f>+'[7]JDOS.C.Y.F. CONCENTRADO'!E17</f>
        <v>8</v>
      </c>
      <c r="I12" s="13">
        <f>+'[8]JDOS.C.Y.F. CONCENTRADO'!E17</f>
        <v>20</v>
      </c>
      <c r="J12" s="13">
        <f>+'[9]JDOS.C.Y.F. CONCENTRADO'!E17</f>
        <v>33</v>
      </c>
      <c r="K12" s="13">
        <f>+'[10]JDOS.C.Y.F. CONCENTRADO'!E17</f>
        <v>24</v>
      </c>
      <c r="L12" s="13">
        <f>+'[11]JDOS.C.Y.F. CONCENTRADO'!E17</f>
        <v>24</v>
      </c>
      <c r="M12" s="13">
        <f>+'[12]JDOS.C.Y.F. CONCENTRADO'!E17</f>
        <v>11</v>
      </c>
      <c r="N12" s="20">
        <f t="shared" si="0"/>
        <v>277</v>
      </c>
    </row>
    <row r="13" spans="1:14" ht="15.75" x14ac:dyDescent="0.2">
      <c r="A13" s="22" t="s">
        <v>67</v>
      </c>
      <c r="B13" s="13">
        <f>+'[1]JDOS.C.Y.F. CONCENTRADO'!E18</f>
        <v>8</v>
      </c>
      <c r="C13" s="13">
        <f>+'[2]JDOS.C.Y.F. CONCENTRADO'!E18</f>
        <v>28</v>
      </c>
      <c r="D13" s="13">
        <f>+'[3]JDOS.C.Y.F. CONCENTRADO'!E18</f>
        <v>21</v>
      </c>
      <c r="E13" s="13">
        <f>+'[4]JDOS.C.Y.F. CONCENTRADO'!E18</f>
        <v>13</v>
      </c>
      <c r="F13" s="13">
        <f>+'[5]JDOS.C.Y.F. CONCENTRADO'!E18</f>
        <v>15</v>
      </c>
      <c r="G13" s="13">
        <f>+'[6]JDOS.C.Y.F. CONCENTRADO'!E18</f>
        <v>7</v>
      </c>
      <c r="H13" s="13">
        <f>+'[7]JDOS.C.Y.F. CONCENTRADO'!E18</f>
        <v>13</v>
      </c>
      <c r="I13" s="13">
        <f>+'[8]JDOS.C.Y.F. CONCENTRADO'!E18</f>
        <v>18</v>
      </c>
      <c r="J13" s="13">
        <f>+'[9]JDOS.C.Y.F. CONCENTRADO'!E18</f>
        <v>13</v>
      </c>
      <c r="K13" s="13">
        <f>+'[10]JDOS.C.Y.F. CONCENTRADO'!E18</f>
        <v>17</v>
      </c>
      <c r="L13" s="13">
        <f>+'[11]JDOS.C.Y.F. CONCENTRADO'!E18</f>
        <v>21</v>
      </c>
      <c r="M13" s="13">
        <f>+'[12]JDOS.C.Y.F. CONCENTRADO'!E18</f>
        <v>18</v>
      </c>
      <c r="N13" s="20">
        <f t="shared" si="0"/>
        <v>192</v>
      </c>
    </row>
    <row r="14" spans="1:14" ht="15.75" x14ac:dyDescent="0.2">
      <c r="A14" s="21" t="s">
        <v>57</v>
      </c>
      <c r="B14" s="12">
        <f>+'[1]JDOS.C.Y.F. CONCENTRADO'!E19</f>
        <v>3</v>
      </c>
      <c r="C14" s="12">
        <f>+'[2]JDOS.C.Y.F. CONCENTRADO'!E19</f>
        <v>17</v>
      </c>
      <c r="D14" s="12">
        <f>+'[3]JDOS.C.Y.F. CONCENTRADO'!E19</f>
        <v>4</v>
      </c>
      <c r="E14" s="12">
        <f>+'[4]JDOS.C.Y.F. CONCENTRADO'!E19</f>
        <v>2</v>
      </c>
      <c r="F14" s="12">
        <f>+'[5]JDOS.C.Y.F. CONCENTRADO'!E19</f>
        <v>8</v>
      </c>
      <c r="G14" s="12">
        <f>+'[6]JDOS.C.Y.F. CONCENTRADO'!E19</f>
        <v>1</v>
      </c>
      <c r="H14" s="12">
        <f>+'[7]JDOS.C.Y.F. CONCENTRADO'!E19</f>
        <v>1</v>
      </c>
      <c r="I14" s="12">
        <f>+'[8]JDOS.C.Y.F. CONCENTRADO'!E19</f>
        <v>4</v>
      </c>
      <c r="J14" s="12">
        <f>+'[9]JDOS.C.Y.F. CONCENTRADO'!E19</f>
        <v>3</v>
      </c>
      <c r="K14" s="12">
        <f>+'[10]JDOS.C.Y.F. CONCENTRADO'!E19</f>
        <v>4</v>
      </c>
      <c r="L14" s="12">
        <f>+'[11]JDOS.C.Y.F. CONCENTRADO'!E19</f>
        <v>3</v>
      </c>
      <c r="M14" s="12">
        <f>+'[12]JDOS.C.Y.F. CONCENTRADO'!E19</f>
        <v>2</v>
      </c>
      <c r="N14" s="20">
        <f t="shared" si="0"/>
        <v>52</v>
      </c>
    </row>
    <row r="15" spans="1:14" ht="15.75" x14ac:dyDescent="0.2">
      <c r="A15" s="23" t="s">
        <v>58</v>
      </c>
      <c r="B15" s="12">
        <f>+'[1]JDOS.C.Y.F. CONCENTRADO'!E20</f>
        <v>5</v>
      </c>
      <c r="C15" s="12">
        <f>+'[2]JDOS.C.Y.F. CONCENTRADO'!E20</f>
        <v>11</v>
      </c>
      <c r="D15" s="12">
        <f>+'[3]JDOS.C.Y.F. CONCENTRADO'!E20</f>
        <v>17</v>
      </c>
      <c r="E15" s="12">
        <f>+'[4]JDOS.C.Y.F. CONCENTRADO'!E20</f>
        <v>11</v>
      </c>
      <c r="F15" s="12">
        <f>+'[5]JDOS.C.Y.F. CONCENTRADO'!E20</f>
        <v>7</v>
      </c>
      <c r="G15" s="12">
        <f>+'[6]JDOS.C.Y.F. CONCENTRADO'!E20</f>
        <v>6</v>
      </c>
      <c r="H15" s="12">
        <f>+'[7]JDOS.C.Y.F. CONCENTRADO'!E20</f>
        <v>12</v>
      </c>
      <c r="I15" s="12">
        <f>+'[8]JDOS.C.Y.F. CONCENTRADO'!E20</f>
        <v>14</v>
      </c>
      <c r="J15" s="12">
        <f>+'[9]JDOS.C.Y.F. CONCENTRADO'!E20</f>
        <v>10</v>
      </c>
      <c r="K15" s="12">
        <f>+'[10]JDOS.C.Y.F. CONCENTRADO'!E20</f>
        <v>13</v>
      </c>
      <c r="L15" s="12">
        <f>+'[11]JDOS.C.Y.F. CONCENTRADO'!E20</f>
        <v>18</v>
      </c>
      <c r="M15" s="12">
        <f>+'[12]JDOS.C.Y.F. CONCENTRADO'!E20</f>
        <v>16</v>
      </c>
      <c r="N15" s="20">
        <f t="shared" si="0"/>
        <v>140</v>
      </c>
    </row>
    <row r="16" spans="1:14" ht="15.75" x14ac:dyDescent="0.2">
      <c r="A16" s="22" t="s">
        <v>59</v>
      </c>
      <c r="B16" s="13">
        <f>+'[1]JDOS.C.Y.F. CONCENTRADO'!E21</f>
        <v>5</v>
      </c>
      <c r="C16" s="13">
        <f>+'[2]JDOS.C.Y.F. CONCENTRADO'!E21</f>
        <v>5</v>
      </c>
      <c r="D16" s="13">
        <f>+'[3]JDOS.C.Y.F. CONCENTRADO'!E21</f>
        <v>5</v>
      </c>
      <c r="E16" s="13">
        <f>+'[4]JDOS.C.Y.F. CONCENTRADO'!E21</f>
        <v>5</v>
      </c>
      <c r="F16" s="13">
        <f>+'[5]JDOS.C.Y.F. CONCENTRADO'!E21</f>
        <v>3</v>
      </c>
      <c r="G16" s="13">
        <f>+'[6]JDOS.C.Y.F. CONCENTRADO'!E21</f>
        <v>6</v>
      </c>
      <c r="H16" s="13">
        <f>+'[7]JDOS.C.Y.F. CONCENTRADO'!E21</f>
        <v>0</v>
      </c>
      <c r="I16" s="13">
        <f>+'[8]JDOS.C.Y.F. CONCENTRADO'!E21</f>
        <v>1</v>
      </c>
      <c r="J16" s="13">
        <f>+'[9]JDOS.C.Y.F. CONCENTRADO'!E21</f>
        <v>4</v>
      </c>
      <c r="K16" s="13">
        <f>+'[10]JDOS.C.Y.F. CONCENTRADO'!E21</f>
        <v>6</v>
      </c>
      <c r="L16" s="13">
        <f>+'[11]JDOS.C.Y.F. CONCENTRADO'!E21</f>
        <v>3</v>
      </c>
      <c r="M16" s="13">
        <f>+'[12]JDOS.C.Y.F. CONCENTRADO'!E21</f>
        <v>4</v>
      </c>
      <c r="N16" s="20">
        <f t="shared" si="0"/>
        <v>47</v>
      </c>
    </row>
    <row r="17" spans="1:14" ht="15.75" x14ac:dyDescent="0.2">
      <c r="A17" s="22" t="s">
        <v>60</v>
      </c>
      <c r="B17" s="13">
        <f>+'[1]JDOS.C.Y.F. CONCENTRADO'!E22</f>
        <v>155</v>
      </c>
      <c r="C17" s="13">
        <f>+'[2]JDOS.C.Y.F. CONCENTRADO'!E22</f>
        <v>150</v>
      </c>
      <c r="D17" s="13">
        <f>+'[3]JDOS.C.Y.F. CONCENTRADO'!E22</f>
        <v>119</v>
      </c>
      <c r="E17" s="13">
        <f>+'[4]JDOS.C.Y.F. CONCENTRADO'!E22</f>
        <v>114</v>
      </c>
      <c r="F17" s="13">
        <f>+'[5]JDOS.C.Y.F. CONCENTRADO'!E22</f>
        <v>110</v>
      </c>
      <c r="G17" s="13">
        <f>+'[6]JDOS.C.Y.F. CONCENTRADO'!E22</f>
        <v>173</v>
      </c>
      <c r="H17" s="13">
        <f>+'[7]JDOS.C.Y.F. CONCENTRADO'!E22</f>
        <v>78</v>
      </c>
      <c r="I17" s="13">
        <f>+'[8]JDOS.C.Y.F. CONCENTRADO'!E22</f>
        <v>158</v>
      </c>
      <c r="J17" s="13">
        <f>+'[9]JDOS.C.Y.F. CONCENTRADO'!E22</f>
        <v>171</v>
      </c>
      <c r="K17" s="13">
        <f>+'[10]JDOS.C.Y.F. CONCENTRADO'!E22</f>
        <v>152</v>
      </c>
      <c r="L17" s="13">
        <f>+'[11]JDOS.C.Y.F. CONCENTRADO'!E22</f>
        <v>101</v>
      </c>
      <c r="M17" s="13">
        <f>+'[12]JDOS.C.Y.F. CONCENTRADO'!E22</f>
        <v>86</v>
      </c>
      <c r="N17" s="20">
        <f t="shared" si="0"/>
        <v>1567</v>
      </c>
    </row>
    <row r="18" spans="1:14" ht="15.75" x14ac:dyDescent="0.2">
      <c r="A18" s="22" t="s">
        <v>61</v>
      </c>
      <c r="B18" s="13">
        <f>+'[1]JDOS.C.Y.F. CONCENTRADO'!E23</f>
        <v>2</v>
      </c>
      <c r="C18" s="13">
        <f>+'[2]JDOS.C.Y.F. CONCENTRADO'!E23</f>
        <v>3</v>
      </c>
      <c r="D18" s="13">
        <f>+'[3]JDOS.C.Y.F. CONCENTRADO'!E23</f>
        <v>6</v>
      </c>
      <c r="E18" s="13">
        <f>+'[4]JDOS.C.Y.F. CONCENTRADO'!E23</f>
        <v>1</v>
      </c>
      <c r="F18" s="13">
        <f>+'[5]JDOS.C.Y.F. CONCENTRADO'!E23</f>
        <v>4</v>
      </c>
      <c r="G18" s="13">
        <f>+'[6]JDOS.C.Y.F. CONCENTRADO'!E23</f>
        <v>4</v>
      </c>
      <c r="H18" s="13">
        <f>+'[7]JDOS.C.Y.F. CONCENTRADO'!E23</f>
        <v>2</v>
      </c>
      <c r="I18" s="13">
        <f>+'[8]JDOS.C.Y.F. CONCENTRADO'!E23</f>
        <v>4</v>
      </c>
      <c r="J18" s="13">
        <f>+'[9]JDOS.C.Y.F. CONCENTRADO'!E23</f>
        <v>4</v>
      </c>
      <c r="K18" s="13">
        <f>+'[10]JDOS.C.Y.F. CONCENTRADO'!E23</f>
        <v>2</v>
      </c>
      <c r="L18" s="13">
        <f>+'[11]JDOS.C.Y.F. CONCENTRADO'!E23</f>
        <v>4</v>
      </c>
      <c r="M18" s="13">
        <f>+'[12]JDOS.C.Y.F. CONCENTRADO'!E23</f>
        <v>3</v>
      </c>
      <c r="N18" s="20">
        <f t="shared" si="0"/>
        <v>39</v>
      </c>
    </row>
    <row r="19" spans="1:14" ht="15.75" x14ac:dyDescent="0.2">
      <c r="A19" s="22" t="s">
        <v>85</v>
      </c>
      <c r="B19" s="13">
        <f>+'[1]JDOS.C.Y.F. CONCENTRADO'!E24</f>
        <v>2</v>
      </c>
      <c r="C19" s="13">
        <f>+'[2]JDOS.C.Y.F. CONCENTRADO'!E24</f>
        <v>1</v>
      </c>
      <c r="D19" s="13">
        <f>+'[3]JDOS.C.Y.F. CONCENTRADO'!E24</f>
        <v>2</v>
      </c>
      <c r="E19" s="13">
        <f>+'[4]JDOS.C.Y.F. CONCENTRADO'!E24</f>
        <v>3</v>
      </c>
      <c r="F19" s="13">
        <f>+'[5]JDOS.C.Y.F. CONCENTRADO'!E24</f>
        <v>5</v>
      </c>
      <c r="G19" s="13">
        <f>+'[6]JDOS.C.Y.F. CONCENTRADO'!E24</f>
        <v>5</v>
      </c>
      <c r="H19" s="13">
        <f>+'[7]JDOS.C.Y.F. CONCENTRADO'!E24</f>
        <v>3</v>
      </c>
      <c r="I19" s="13">
        <f>+'[8]JDOS.C.Y.F. CONCENTRADO'!E24</f>
        <v>4</v>
      </c>
      <c r="J19" s="13">
        <f>+'[9]JDOS.C.Y.F. CONCENTRADO'!E24</f>
        <v>2</v>
      </c>
      <c r="K19" s="13">
        <f>+'[10]JDOS.C.Y.F. CONCENTRADO'!E24</f>
        <v>6</v>
      </c>
      <c r="L19" s="13">
        <f>+'[11]JDOS.C.Y.F. CONCENTRADO'!E24</f>
        <v>5</v>
      </c>
      <c r="M19" s="13">
        <f>+'[12]JDOS.C.Y.F. CONCENTRADO'!E24</f>
        <v>3</v>
      </c>
      <c r="N19" s="20">
        <f t="shared" si="0"/>
        <v>41</v>
      </c>
    </row>
    <row r="20" spans="1:14" ht="15.75" x14ac:dyDescent="0.2">
      <c r="A20" s="22" t="s">
        <v>62</v>
      </c>
      <c r="B20" s="13">
        <f>+'[1]JDOS.C.Y.F. CONCENTRADO'!E25</f>
        <v>2</v>
      </c>
      <c r="C20" s="13">
        <f>+'[2]JDOS.C.Y.F. CONCENTRADO'!E25</f>
        <v>1</v>
      </c>
      <c r="D20" s="13">
        <f>+'[3]JDOS.C.Y.F. CONCENTRADO'!E25</f>
        <v>2</v>
      </c>
      <c r="E20" s="13">
        <f>+'[4]JDOS.C.Y.F. CONCENTRADO'!E25</f>
        <v>1</v>
      </c>
      <c r="F20" s="13">
        <f>+'[5]JDOS.C.Y.F. CONCENTRADO'!E25</f>
        <v>2</v>
      </c>
      <c r="G20" s="13">
        <f>+'[6]JDOS.C.Y.F. CONCENTRADO'!E25</f>
        <v>2</v>
      </c>
      <c r="H20" s="13">
        <f>+'[7]JDOS.C.Y.F. CONCENTRADO'!E25</f>
        <v>1</v>
      </c>
      <c r="I20" s="13">
        <f>+'[8]JDOS.C.Y.F. CONCENTRADO'!E25</f>
        <v>3</v>
      </c>
      <c r="J20" s="13">
        <f>+'[9]JDOS.C.Y.F. CONCENTRADO'!E25</f>
        <v>2</v>
      </c>
      <c r="K20" s="13">
        <f>+'[10]JDOS.C.Y.F. CONCENTRADO'!E25</f>
        <v>3</v>
      </c>
      <c r="L20" s="13">
        <f>+'[11]JDOS.C.Y.F. CONCENTRADO'!E25</f>
        <v>4</v>
      </c>
      <c r="M20" s="13">
        <f>+'[12]JDOS.C.Y.F. CONCENTRADO'!E25</f>
        <v>2</v>
      </c>
      <c r="N20" s="20">
        <f t="shared" si="0"/>
        <v>25</v>
      </c>
    </row>
    <row r="21" spans="1:14" ht="15.75" x14ac:dyDescent="0.2">
      <c r="A21" s="22" t="s">
        <v>63</v>
      </c>
      <c r="B21" s="13">
        <f>+'[1]JDOS.C.Y.F. CONCENTRADO'!E26</f>
        <v>1</v>
      </c>
      <c r="C21" s="13">
        <f>+'[2]JDOS.C.Y.F. CONCENTRADO'!E26</f>
        <v>1</v>
      </c>
      <c r="D21" s="13">
        <f>+'[3]JDOS.C.Y.F. CONCENTRADO'!E26</f>
        <v>1</v>
      </c>
      <c r="E21" s="13">
        <f>+'[4]JDOS.C.Y.F. CONCENTRADO'!E26</f>
        <v>1</v>
      </c>
      <c r="F21" s="13">
        <f>+'[5]JDOS.C.Y.F. CONCENTRADO'!E26</f>
        <v>0</v>
      </c>
      <c r="G21" s="13">
        <f>+'[6]JDOS.C.Y.F. CONCENTRADO'!E26</f>
        <v>0</v>
      </c>
      <c r="H21" s="13">
        <f>+'[7]JDOS.C.Y.F. CONCENTRADO'!E26</f>
        <v>1</v>
      </c>
      <c r="I21" s="13">
        <f>+'[8]JDOS.C.Y.F. CONCENTRADO'!E26</f>
        <v>3</v>
      </c>
      <c r="J21" s="13">
        <f>+'[9]JDOS.C.Y.F. CONCENTRADO'!E26</f>
        <v>2</v>
      </c>
      <c r="K21" s="13">
        <f>+'[10]JDOS.C.Y.F. CONCENTRADO'!E26</f>
        <v>4</v>
      </c>
      <c r="L21" s="13">
        <f>+'[11]JDOS.C.Y.F. CONCENTRADO'!E26</f>
        <v>1</v>
      </c>
      <c r="M21" s="13">
        <f>+'[12]JDOS.C.Y.F. CONCENTRADO'!E26</f>
        <v>0</v>
      </c>
      <c r="N21" s="20">
        <f t="shared" si="0"/>
        <v>15</v>
      </c>
    </row>
    <row r="22" spans="1:14" ht="15.75" x14ac:dyDescent="0.2">
      <c r="A22" s="22" t="s">
        <v>64</v>
      </c>
      <c r="B22" s="13">
        <f>+'[1]JDOS.C.Y.F. CONCENTRADO'!E27</f>
        <v>1</v>
      </c>
      <c r="C22" s="13">
        <f>+'[2]JDOS.C.Y.F. CONCENTRADO'!E27</f>
        <v>1</v>
      </c>
      <c r="D22" s="13">
        <f>+'[3]JDOS.C.Y.F. CONCENTRADO'!E27</f>
        <v>1</v>
      </c>
      <c r="E22" s="13">
        <f>+'[4]JDOS.C.Y.F. CONCENTRADO'!E27</f>
        <v>0</v>
      </c>
      <c r="F22" s="13">
        <f>+'[5]JDOS.C.Y.F. CONCENTRADO'!E27</f>
        <v>0</v>
      </c>
      <c r="G22" s="13">
        <f>+'[6]JDOS.C.Y.F. CONCENTRADO'!E27</f>
        <v>1</v>
      </c>
      <c r="H22" s="13">
        <f>+'[7]JDOS.C.Y.F. CONCENTRADO'!E27</f>
        <v>0</v>
      </c>
      <c r="I22" s="13">
        <f>+'[8]JDOS.C.Y.F. CONCENTRADO'!E27</f>
        <v>1</v>
      </c>
      <c r="J22" s="13">
        <f>+'[9]JDOS.C.Y.F. CONCENTRADO'!E27</f>
        <v>1</v>
      </c>
      <c r="K22" s="13">
        <f>+'[10]JDOS.C.Y.F. CONCENTRADO'!E27</f>
        <v>0</v>
      </c>
      <c r="L22" s="13">
        <f>+'[11]JDOS.C.Y.F. CONCENTRADO'!E27</f>
        <v>1</v>
      </c>
      <c r="M22" s="13">
        <f>+'[12]JDOS.C.Y.F. CONCENTRADO'!E27</f>
        <v>0</v>
      </c>
      <c r="N22" s="20">
        <f t="shared" si="0"/>
        <v>7</v>
      </c>
    </row>
    <row r="23" spans="1:14" ht="15.75" x14ac:dyDescent="0.2">
      <c r="A23" s="22" t="s">
        <v>65</v>
      </c>
      <c r="B23" s="13">
        <f>+'[1]JDOS.C.Y.F. CONCENTRADO'!E28</f>
        <v>3536</v>
      </c>
      <c r="C23" s="13">
        <f>+'[2]JDOS.C.Y.F. CONCENTRADO'!E28</f>
        <v>3598</v>
      </c>
      <c r="D23" s="13">
        <f>+'[3]JDOS.C.Y.F. CONCENTRADO'!E28</f>
        <v>3645</v>
      </c>
      <c r="E23" s="13">
        <f>+'[4]JDOS.C.Y.F. CONCENTRADO'!E28</f>
        <v>3688</v>
      </c>
      <c r="F23" s="13">
        <f>+'[5]JDOS.C.Y.F. CONCENTRADO'!E28</f>
        <v>3744</v>
      </c>
      <c r="G23" s="13">
        <f>+'[6]JDOS.C.Y.F. CONCENTRADO'!E28</f>
        <v>3771</v>
      </c>
      <c r="H23" s="13">
        <f>+'[7]JDOS.C.Y.F. CONCENTRADO'!E28</f>
        <v>3791</v>
      </c>
      <c r="I23" s="13">
        <f>+'[8]JDOS.C.Y.F. CONCENTRADO'!E28</f>
        <v>3846</v>
      </c>
      <c r="J23" s="13">
        <f>+'[9]JDOS.C.Y.F. CONCENTRADO'!E28</f>
        <v>3905</v>
      </c>
      <c r="K23" s="13">
        <f>+'[10]JDOS.C.Y.F. CONCENTRADO'!E28</f>
        <v>3982</v>
      </c>
      <c r="L23" s="13">
        <f>+'[11]JDOS.C.Y.F. CONCENTRADO'!E28</f>
        <v>4043</v>
      </c>
      <c r="M23" s="13">
        <f>+'[12]JDOS.C.Y.F. CONCENTRADO'!E28</f>
        <v>2851</v>
      </c>
      <c r="N23" s="20">
        <f>M23</f>
        <v>2851</v>
      </c>
    </row>
    <row r="24" spans="1:14" ht="32.25" thickBot="1" x14ac:dyDescent="0.25">
      <c r="A24" s="39" t="s">
        <v>66</v>
      </c>
      <c r="B24" s="41">
        <f>+'[1]JDOS.C.Y.F. CONCENTRADO'!E29</f>
        <v>42</v>
      </c>
      <c r="C24" s="41">
        <f>+'[2]JDOS.C.Y.F. CONCENTRADO'!E29</f>
        <v>37</v>
      </c>
      <c r="D24" s="41">
        <f>+'[3]JDOS.C.Y.F. CONCENTRADO'!E29</f>
        <v>19</v>
      </c>
      <c r="E24" s="41">
        <f>+'[4]JDOS.C.Y.F. CONCENTRADO'!E29</f>
        <v>39</v>
      </c>
      <c r="F24" s="41">
        <f>+'[5]JDOS.C.Y.F. CONCENTRADO'!E29</f>
        <v>35</v>
      </c>
      <c r="G24" s="41">
        <f>+'[6]JDOS.C.Y.F. CONCENTRADO'!E29</f>
        <v>40</v>
      </c>
      <c r="H24" s="41">
        <f>+'[7]JDOS.C.Y.F. CONCENTRADO'!E29</f>
        <v>22</v>
      </c>
      <c r="I24" s="41">
        <f>+'[8]JDOS.C.Y.F. CONCENTRADO'!E29</f>
        <v>32</v>
      </c>
      <c r="J24" s="41">
        <f>+'[9]JDOS.C.Y.F. CONCENTRADO'!E29</f>
        <v>26</v>
      </c>
      <c r="K24" s="41">
        <f>+'[10]JDOS.C.Y.F. CONCENTRADO'!E29</f>
        <v>25</v>
      </c>
      <c r="L24" s="41">
        <f>+'[11]JDOS.C.Y.F. CONCENTRADO'!E29</f>
        <v>36</v>
      </c>
      <c r="M24" s="41">
        <f>+'[12]JDOS.C.Y.F. CONCENTRADO'!E29</f>
        <v>19</v>
      </c>
      <c r="N24" s="24">
        <f>M24</f>
        <v>19</v>
      </c>
    </row>
    <row r="25" spans="1:14" x14ac:dyDescent="0.3"/>
    <row r="26" spans="1:14" ht="15" x14ac:dyDescent="0.2">
      <c r="A26" s="44" t="s">
        <v>83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x14ac:dyDescent="0.3"/>
    <row r="28" spans="1:14" x14ac:dyDescent="0.3"/>
  </sheetData>
  <mergeCells count="3">
    <mergeCell ref="A1:N1"/>
    <mergeCell ref="A2:N2"/>
    <mergeCell ref="A26:N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P28"/>
  <sheetViews>
    <sheetView zoomScale="95" zoomScaleNormal="95" zoomScalePageLayoutView="70" workbookViewId="0">
      <selection activeCell="A19" sqref="A19"/>
    </sheetView>
  </sheetViews>
  <sheetFormatPr baseColWidth="10" defaultColWidth="0" defaultRowHeight="20.25" zeroHeight="1" x14ac:dyDescent="0.3"/>
  <cols>
    <col min="1" max="1" width="44.5703125" style="1" customWidth="1"/>
    <col min="2" max="13" width="10.7109375" style="1" customWidth="1"/>
    <col min="14" max="14" width="10.85546875" style="2" customWidth="1"/>
    <col min="15" max="15" width="11.42578125" style="1" customWidth="1"/>
    <col min="16" max="16" width="0" style="1" hidden="1" customWidth="1"/>
    <col min="17" max="16384" width="11.42578125" style="1" hidden="1"/>
  </cols>
  <sheetData>
    <row r="1" spans="1:14" ht="24.75" customHeight="1" thickBot="1" x14ac:dyDescent="0.25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4.75" customHeight="1" thickBot="1" x14ac:dyDescent="0.25">
      <c r="A2" s="46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ht="24.75" customHeight="1" x14ac:dyDescent="0.2">
      <c r="A3" s="25" t="s">
        <v>69</v>
      </c>
      <c r="B3" s="26" t="s">
        <v>70</v>
      </c>
      <c r="C3" s="26" t="s">
        <v>71</v>
      </c>
      <c r="D3" s="26" t="s">
        <v>72</v>
      </c>
      <c r="E3" s="26" t="s">
        <v>73</v>
      </c>
      <c r="F3" s="26" t="s">
        <v>74</v>
      </c>
      <c r="G3" s="26" t="s">
        <v>75</v>
      </c>
      <c r="H3" s="26" t="s">
        <v>76</v>
      </c>
      <c r="I3" s="26" t="s">
        <v>77</v>
      </c>
      <c r="J3" s="26" t="s">
        <v>78</v>
      </c>
      <c r="K3" s="26" t="s">
        <v>79</v>
      </c>
      <c r="L3" s="26" t="s">
        <v>80</v>
      </c>
      <c r="M3" s="26" t="s">
        <v>81</v>
      </c>
      <c r="N3" s="27" t="s">
        <v>82</v>
      </c>
    </row>
    <row r="4" spans="1:14" ht="15.75" x14ac:dyDescent="0.2">
      <c r="A4" s="36" t="s">
        <v>50</v>
      </c>
      <c r="B4" s="13">
        <f>+'[1]JDOS.C.Y.F. CONCENTRADO'!F9</f>
        <v>38</v>
      </c>
      <c r="C4" s="13">
        <f>+'[2]JDOS.C.Y.F. CONCENTRADO'!F9</f>
        <v>27</v>
      </c>
      <c r="D4" s="13">
        <f>+'[3]JDOS.C.Y.F. CONCENTRADO'!F9</f>
        <v>32</v>
      </c>
      <c r="E4" s="13">
        <f>+'[4]JDOS.C.Y.F. CONCENTRADO'!F9</f>
        <v>32</v>
      </c>
      <c r="F4" s="13">
        <f>+'[5]JDOS.C.Y.F. CONCENTRADO'!F9</f>
        <v>41</v>
      </c>
      <c r="G4" s="13">
        <f>+'[6]JDOS.C.Y.F. CONCENTRADO'!F9</f>
        <v>38</v>
      </c>
      <c r="H4" s="13">
        <f>+'[7]JDOS.C.Y.F. CONCENTRADO'!F9</f>
        <v>26</v>
      </c>
      <c r="I4" s="13">
        <f>+'[8]JDOS.C.Y.F. CONCENTRADO'!F9</f>
        <v>24</v>
      </c>
      <c r="J4" s="13">
        <f>+'[9]JDOS.C.Y.F. CONCENTRADO'!F9</f>
        <v>30</v>
      </c>
      <c r="K4" s="13">
        <f>+'[10]JDOS.C.Y.F. CONCENTRADO'!F9</f>
        <v>38</v>
      </c>
      <c r="L4" s="13">
        <f>+'[11]JDOS.C.Y.F. CONCENTRADO'!F9</f>
        <v>38</v>
      </c>
      <c r="M4" s="13">
        <f>+'[12]JDOS.C.Y.F. CONCENTRADO'!F9</f>
        <v>28</v>
      </c>
      <c r="N4" s="20">
        <f>SUM(B4:M4)</f>
        <v>392</v>
      </c>
    </row>
    <row r="5" spans="1:14" ht="15.75" x14ac:dyDescent="0.2">
      <c r="A5" s="22" t="s">
        <v>51</v>
      </c>
      <c r="B5" s="13">
        <f>+'[1]JDOS.C.Y.F. CONCENTRADO'!F10</f>
        <v>0</v>
      </c>
      <c r="C5" s="13">
        <f>+'[2]JDOS.C.Y.F. CONCENTRADO'!F10</f>
        <v>0</v>
      </c>
      <c r="D5" s="13">
        <f>+'[3]JDOS.C.Y.F. CONCENTRADO'!F10</f>
        <v>0</v>
      </c>
      <c r="E5" s="13">
        <f>+'[4]JDOS.C.Y.F. CONCENTRADO'!F10</f>
        <v>0</v>
      </c>
      <c r="F5" s="13">
        <f>+'[5]JDOS.C.Y.F. CONCENTRADO'!F10</f>
        <v>0</v>
      </c>
      <c r="G5" s="13">
        <f>+'[6]JDOS.C.Y.F. CONCENTRADO'!F10</f>
        <v>0</v>
      </c>
      <c r="H5" s="13">
        <f>+'[7]JDOS.C.Y.F. CONCENTRADO'!F10</f>
        <v>0</v>
      </c>
      <c r="I5" s="13">
        <f>+'[8]JDOS.C.Y.F. CONCENTRADO'!F10</f>
        <v>0</v>
      </c>
      <c r="J5" s="13">
        <f>+'[9]JDOS.C.Y.F. CONCENTRADO'!F10</f>
        <v>0</v>
      </c>
      <c r="K5" s="13">
        <f>+'[10]JDOS.C.Y.F. CONCENTRADO'!F10</f>
        <v>0</v>
      </c>
      <c r="L5" s="13">
        <f>+'[11]JDOS.C.Y.F. CONCENTRADO'!F10</f>
        <v>0</v>
      </c>
      <c r="M5" s="13">
        <f>+'[12]JDOS.C.Y.F. CONCENTRADO'!F10</f>
        <v>0</v>
      </c>
      <c r="N5" s="20">
        <f t="shared" ref="N5:N22" si="0">SUM(B5:M5)</f>
        <v>0</v>
      </c>
    </row>
    <row r="6" spans="1:14" ht="15.75" x14ac:dyDescent="0.2">
      <c r="A6" s="22" t="s">
        <v>68</v>
      </c>
      <c r="B6" s="13">
        <f>+'[1]JDOS.C.Y.F. CONCENTRADO'!F11</f>
        <v>20</v>
      </c>
      <c r="C6" s="13">
        <f>+'[2]JDOS.C.Y.F. CONCENTRADO'!F11</f>
        <v>34</v>
      </c>
      <c r="D6" s="13">
        <f>+'[3]JDOS.C.Y.F. CONCENTRADO'!F11</f>
        <v>19</v>
      </c>
      <c r="E6" s="13">
        <f>+'[4]JDOS.C.Y.F. CONCENTRADO'!F11</f>
        <v>16</v>
      </c>
      <c r="F6" s="13">
        <f>+'[5]JDOS.C.Y.F. CONCENTRADO'!F11</f>
        <v>15</v>
      </c>
      <c r="G6" s="13">
        <f>+'[6]JDOS.C.Y.F. CONCENTRADO'!F11</f>
        <v>13</v>
      </c>
      <c r="H6" s="13">
        <f>+'[7]JDOS.C.Y.F. CONCENTRADO'!F11</f>
        <v>11</v>
      </c>
      <c r="I6" s="13">
        <f>+'[8]JDOS.C.Y.F. CONCENTRADO'!F11</f>
        <v>32</v>
      </c>
      <c r="J6" s="13">
        <f>+'[9]JDOS.C.Y.F. CONCENTRADO'!F11</f>
        <v>27</v>
      </c>
      <c r="K6" s="13">
        <f>+'[10]JDOS.C.Y.F. CONCENTRADO'!F11</f>
        <v>35</v>
      </c>
      <c r="L6" s="13">
        <f>+'[11]JDOS.C.Y.F. CONCENTRADO'!F11</f>
        <v>27</v>
      </c>
      <c r="M6" s="13">
        <f>+'[12]JDOS.C.Y.F. CONCENTRADO'!F11</f>
        <v>14</v>
      </c>
      <c r="N6" s="20">
        <f t="shared" si="0"/>
        <v>263</v>
      </c>
    </row>
    <row r="7" spans="1:14" ht="15.75" x14ac:dyDescent="0.2">
      <c r="A7" s="22" t="s">
        <v>84</v>
      </c>
      <c r="B7" s="13">
        <f>+'[1]JDOS.C.Y.F. CONCENTRADO'!F12</f>
        <v>13</v>
      </c>
      <c r="C7" s="13">
        <f>+'[2]JDOS.C.Y.F. CONCENTRADO'!F12</f>
        <v>14</v>
      </c>
      <c r="D7" s="13">
        <f>+'[3]JDOS.C.Y.F. CONCENTRADO'!F12</f>
        <v>16</v>
      </c>
      <c r="E7" s="13">
        <f>+'[4]JDOS.C.Y.F. CONCENTRADO'!F12</f>
        <v>9</v>
      </c>
      <c r="F7" s="13">
        <f>+'[5]JDOS.C.Y.F. CONCENTRADO'!F12</f>
        <v>22</v>
      </c>
      <c r="G7" s="13">
        <f>+'[6]JDOS.C.Y.F. CONCENTRADO'!F12</f>
        <v>14</v>
      </c>
      <c r="H7" s="13">
        <f>+'[7]JDOS.C.Y.F. CONCENTRADO'!F12</f>
        <v>5</v>
      </c>
      <c r="I7" s="13">
        <f>+'[8]JDOS.C.Y.F. CONCENTRADO'!F12</f>
        <v>13</v>
      </c>
      <c r="J7" s="13">
        <f>+'[9]JDOS.C.Y.F. CONCENTRADO'!F12</f>
        <v>18</v>
      </c>
      <c r="K7" s="13">
        <f>+'[10]JDOS.C.Y.F. CONCENTRADO'!F12</f>
        <v>13</v>
      </c>
      <c r="L7" s="13">
        <f>+'[11]JDOS.C.Y.F. CONCENTRADO'!F12</f>
        <v>23</v>
      </c>
      <c r="M7" s="13">
        <f>+'[12]JDOS.C.Y.F. CONCENTRADO'!F12</f>
        <v>8</v>
      </c>
      <c r="N7" s="20">
        <f t="shared" si="0"/>
        <v>168</v>
      </c>
    </row>
    <row r="8" spans="1:14" ht="15.75" x14ac:dyDescent="0.2">
      <c r="A8" s="22" t="s">
        <v>52</v>
      </c>
      <c r="B8" s="13">
        <f>+'[1]JDOS.C.Y.F. CONCENTRADO'!F13</f>
        <v>15</v>
      </c>
      <c r="C8" s="13">
        <f>+'[2]JDOS.C.Y.F. CONCENTRADO'!F13</f>
        <v>9</v>
      </c>
      <c r="D8" s="13">
        <f>+'[3]JDOS.C.Y.F. CONCENTRADO'!F13</f>
        <v>8</v>
      </c>
      <c r="E8" s="13">
        <f>+'[4]JDOS.C.Y.F. CONCENTRADO'!F13</f>
        <v>9</v>
      </c>
      <c r="F8" s="13">
        <f>+'[5]JDOS.C.Y.F. CONCENTRADO'!F13</f>
        <v>5</v>
      </c>
      <c r="G8" s="13">
        <f>+'[6]JDOS.C.Y.F. CONCENTRADO'!F13</f>
        <v>5</v>
      </c>
      <c r="H8" s="13">
        <f>+'[7]JDOS.C.Y.F. CONCENTRADO'!F13</f>
        <v>4</v>
      </c>
      <c r="I8" s="13">
        <f>+'[8]JDOS.C.Y.F. CONCENTRADO'!F13</f>
        <v>9</v>
      </c>
      <c r="J8" s="13">
        <f>+'[9]JDOS.C.Y.F. CONCENTRADO'!F13</f>
        <v>10</v>
      </c>
      <c r="K8" s="13">
        <f>+'[10]JDOS.C.Y.F. CONCENTRADO'!F13</f>
        <v>9</v>
      </c>
      <c r="L8" s="13">
        <f>+'[11]JDOS.C.Y.F. CONCENTRADO'!F13</f>
        <v>8</v>
      </c>
      <c r="M8" s="13">
        <f>+'[12]JDOS.C.Y.F. CONCENTRADO'!F13</f>
        <v>12</v>
      </c>
      <c r="N8" s="20">
        <f t="shared" si="0"/>
        <v>103</v>
      </c>
    </row>
    <row r="9" spans="1:14" ht="15.75" x14ac:dyDescent="0.2">
      <c r="A9" s="22" t="s">
        <v>53</v>
      </c>
      <c r="B9" s="13">
        <f>+'[1]JDOS.C.Y.F. CONCENTRADO'!F14</f>
        <v>4</v>
      </c>
      <c r="C9" s="13">
        <f>+'[2]JDOS.C.Y.F. CONCENTRADO'!F14</f>
        <v>2</v>
      </c>
      <c r="D9" s="13">
        <f>+'[3]JDOS.C.Y.F. CONCENTRADO'!F14</f>
        <v>0</v>
      </c>
      <c r="E9" s="13">
        <f>+'[4]JDOS.C.Y.F. CONCENTRADO'!F14</f>
        <v>2</v>
      </c>
      <c r="F9" s="13">
        <f>+'[5]JDOS.C.Y.F. CONCENTRADO'!F14</f>
        <v>3</v>
      </c>
      <c r="G9" s="13">
        <f>+'[6]JDOS.C.Y.F. CONCENTRADO'!F14</f>
        <v>5</v>
      </c>
      <c r="H9" s="13">
        <f>+'[7]JDOS.C.Y.F. CONCENTRADO'!F14</f>
        <v>1</v>
      </c>
      <c r="I9" s="13">
        <f>+'[8]JDOS.C.Y.F. CONCENTRADO'!F14</f>
        <v>4</v>
      </c>
      <c r="J9" s="13">
        <f>+'[9]JDOS.C.Y.F. CONCENTRADO'!F14</f>
        <v>1</v>
      </c>
      <c r="K9" s="13">
        <f>+'[10]JDOS.C.Y.F. CONCENTRADO'!F14</f>
        <v>1</v>
      </c>
      <c r="L9" s="13">
        <f>+'[11]JDOS.C.Y.F. CONCENTRADO'!F14</f>
        <v>0</v>
      </c>
      <c r="M9" s="13">
        <f>+'[12]JDOS.C.Y.F. CONCENTRADO'!F14</f>
        <v>0</v>
      </c>
      <c r="N9" s="20">
        <f t="shared" si="0"/>
        <v>23</v>
      </c>
    </row>
    <row r="10" spans="1:14" ht="15.75" x14ac:dyDescent="0.2">
      <c r="A10" s="22" t="s">
        <v>54</v>
      </c>
      <c r="B10" s="13">
        <f>+'[1]JDOS.C.Y.F. CONCENTRADO'!F15</f>
        <v>680</v>
      </c>
      <c r="C10" s="13">
        <f>+'[2]JDOS.C.Y.F. CONCENTRADO'!F15</f>
        <v>581</v>
      </c>
      <c r="D10" s="13">
        <f>+'[3]JDOS.C.Y.F. CONCENTRADO'!F15</f>
        <v>629</v>
      </c>
      <c r="E10" s="13">
        <f>+'[4]JDOS.C.Y.F. CONCENTRADO'!F15</f>
        <v>718</v>
      </c>
      <c r="F10" s="13">
        <f>+'[5]JDOS.C.Y.F. CONCENTRADO'!F15</f>
        <v>719</v>
      </c>
      <c r="G10" s="13">
        <f>+'[6]JDOS.C.Y.F. CONCENTRADO'!F15</f>
        <v>675</v>
      </c>
      <c r="H10" s="13">
        <f>+'[7]JDOS.C.Y.F. CONCENTRADO'!F15</f>
        <v>377</v>
      </c>
      <c r="I10" s="13">
        <f>+'[8]JDOS.C.Y.F. CONCENTRADO'!F15</f>
        <v>670</v>
      </c>
      <c r="J10" s="13">
        <f>+'[9]JDOS.C.Y.F. CONCENTRADO'!F15</f>
        <v>690</v>
      </c>
      <c r="K10" s="13">
        <f>+'[10]JDOS.C.Y.F. CONCENTRADO'!F15</f>
        <v>719</v>
      </c>
      <c r="L10" s="13">
        <f>+'[11]JDOS.C.Y.F. CONCENTRADO'!F15</f>
        <v>575</v>
      </c>
      <c r="M10" s="13">
        <f>+'[12]JDOS.C.Y.F. CONCENTRADO'!F15</f>
        <v>392</v>
      </c>
      <c r="N10" s="20">
        <f t="shared" si="0"/>
        <v>7425</v>
      </c>
    </row>
    <row r="11" spans="1:14" ht="15.75" x14ac:dyDescent="0.2">
      <c r="A11" s="22" t="s">
        <v>55</v>
      </c>
      <c r="B11" s="13">
        <f>+'[1]JDOS.C.Y.F. CONCENTRADO'!F16</f>
        <v>0</v>
      </c>
      <c r="C11" s="13">
        <f>+'[2]JDOS.C.Y.F. CONCENTRADO'!F16</f>
        <v>45</v>
      </c>
      <c r="D11" s="13">
        <f>+'[3]JDOS.C.Y.F. CONCENTRADO'!F16</f>
        <v>75</v>
      </c>
      <c r="E11" s="13">
        <f>+'[4]JDOS.C.Y.F. CONCENTRADO'!F16</f>
        <v>0</v>
      </c>
      <c r="F11" s="13">
        <f>+'[5]JDOS.C.Y.F. CONCENTRADO'!F16</f>
        <v>15</v>
      </c>
      <c r="G11" s="13">
        <f>+'[6]JDOS.C.Y.F. CONCENTRADO'!F16</f>
        <v>0</v>
      </c>
      <c r="H11" s="13">
        <f>+'[7]JDOS.C.Y.F. CONCENTRADO'!F16</f>
        <v>140</v>
      </c>
      <c r="I11" s="13">
        <f>+'[8]JDOS.C.Y.F. CONCENTRADO'!F16</f>
        <v>64</v>
      </c>
      <c r="J11" s="13">
        <f>+'[9]JDOS.C.Y.F. CONCENTRADO'!F16</f>
        <v>32</v>
      </c>
      <c r="K11" s="13">
        <f>+'[10]JDOS.C.Y.F. CONCENTRADO'!F16</f>
        <v>0</v>
      </c>
      <c r="L11" s="13">
        <f>+'[11]JDOS.C.Y.F. CONCENTRADO'!F16</f>
        <v>21</v>
      </c>
      <c r="M11" s="13">
        <f>+'[12]JDOS.C.Y.F. CONCENTRADO'!F16</f>
        <v>0</v>
      </c>
      <c r="N11" s="20">
        <f t="shared" si="0"/>
        <v>392</v>
      </c>
    </row>
    <row r="12" spans="1:14" ht="15.75" x14ac:dyDescent="0.2">
      <c r="A12" s="22" t="s">
        <v>56</v>
      </c>
      <c r="B12" s="13">
        <f>+'[1]JDOS.C.Y.F. CONCENTRADO'!F17</f>
        <v>23</v>
      </c>
      <c r="C12" s="13">
        <f>+'[2]JDOS.C.Y.F. CONCENTRADO'!F17</f>
        <v>16</v>
      </c>
      <c r="D12" s="13">
        <f>+'[3]JDOS.C.Y.F. CONCENTRADO'!F17</f>
        <v>23</v>
      </c>
      <c r="E12" s="13">
        <f>+'[4]JDOS.C.Y.F. CONCENTRADO'!F17</f>
        <v>21</v>
      </c>
      <c r="F12" s="13">
        <f>+'[5]JDOS.C.Y.F. CONCENTRADO'!F17</f>
        <v>24</v>
      </c>
      <c r="G12" s="13">
        <f>+'[6]JDOS.C.Y.F. CONCENTRADO'!F17</f>
        <v>22</v>
      </c>
      <c r="H12" s="13">
        <f>+'[7]JDOS.C.Y.F. CONCENTRADO'!F17</f>
        <v>12</v>
      </c>
      <c r="I12" s="13">
        <f>+'[8]JDOS.C.Y.F. CONCENTRADO'!F17</f>
        <v>23</v>
      </c>
      <c r="J12" s="13">
        <f>+'[9]JDOS.C.Y.F. CONCENTRADO'!F17</f>
        <v>17</v>
      </c>
      <c r="K12" s="13">
        <f>+'[10]JDOS.C.Y.F. CONCENTRADO'!F17</f>
        <v>20</v>
      </c>
      <c r="L12" s="13">
        <f>+'[11]JDOS.C.Y.F. CONCENTRADO'!F17</f>
        <v>19</v>
      </c>
      <c r="M12" s="13">
        <f>+'[12]JDOS.C.Y.F. CONCENTRADO'!F17</f>
        <v>8</v>
      </c>
      <c r="N12" s="20">
        <f t="shared" si="0"/>
        <v>228</v>
      </c>
    </row>
    <row r="13" spans="1:14" ht="15.75" x14ac:dyDescent="0.2">
      <c r="A13" s="22" t="s">
        <v>67</v>
      </c>
      <c r="B13" s="13">
        <f>+'[1]JDOS.C.Y.F. CONCENTRADO'!F18</f>
        <v>7</v>
      </c>
      <c r="C13" s="13">
        <f>+'[2]JDOS.C.Y.F. CONCENTRADO'!F18</f>
        <v>9</v>
      </c>
      <c r="D13" s="13">
        <f>+'[3]JDOS.C.Y.F. CONCENTRADO'!F18</f>
        <v>10</v>
      </c>
      <c r="E13" s="13">
        <f>+'[4]JDOS.C.Y.F. CONCENTRADO'!F18</f>
        <v>17</v>
      </c>
      <c r="F13" s="13">
        <f>+'[5]JDOS.C.Y.F. CONCENTRADO'!F18</f>
        <v>17</v>
      </c>
      <c r="G13" s="13">
        <f>+'[6]JDOS.C.Y.F. CONCENTRADO'!F18</f>
        <v>13</v>
      </c>
      <c r="H13" s="13">
        <f>+'[7]JDOS.C.Y.F. CONCENTRADO'!F18</f>
        <v>5</v>
      </c>
      <c r="I13" s="13">
        <f>+'[8]JDOS.C.Y.F. CONCENTRADO'!F18</f>
        <v>17</v>
      </c>
      <c r="J13" s="13">
        <f>+'[9]JDOS.C.Y.F. CONCENTRADO'!F18</f>
        <v>14</v>
      </c>
      <c r="K13" s="13">
        <f>+'[10]JDOS.C.Y.F. CONCENTRADO'!F18</f>
        <v>13</v>
      </c>
      <c r="L13" s="13">
        <f>+'[11]JDOS.C.Y.F. CONCENTRADO'!F18</f>
        <v>17</v>
      </c>
      <c r="M13" s="13">
        <f>+'[12]JDOS.C.Y.F. CONCENTRADO'!F18</f>
        <v>15</v>
      </c>
      <c r="N13" s="20">
        <f t="shared" si="0"/>
        <v>154</v>
      </c>
    </row>
    <row r="14" spans="1:14" ht="15.75" x14ac:dyDescent="0.2">
      <c r="A14" s="21" t="s">
        <v>57</v>
      </c>
      <c r="B14" s="12">
        <f>+'[1]JDOS.C.Y.F. CONCENTRADO'!F19</f>
        <v>0</v>
      </c>
      <c r="C14" s="12">
        <f>+'[2]JDOS.C.Y.F. CONCENTRADO'!F19</f>
        <v>0</v>
      </c>
      <c r="D14" s="12">
        <f>+'[3]JDOS.C.Y.F. CONCENTRADO'!F19</f>
        <v>2</v>
      </c>
      <c r="E14" s="12">
        <f>+'[4]JDOS.C.Y.F. CONCENTRADO'!F19</f>
        <v>4</v>
      </c>
      <c r="F14" s="12">
        <f>+'[5]JDOS.C.Y.F. CONCENTRADO'!F19</f>
        <v>4</v>
      </c>
      <c r="G14" s="12">
        <f>+'[6]JDOS.C.Y.F. CONCENTRADO'!F19</f>
        <v>0</v>
      </c>
      <c r="H14" s="12">
        <f>+'[7]JDOS.C.Y.F. CONCENTRADO'!F19</f>
        <v>0</v>
      </c>
      <c r="I14" s="12">
        <f>+'[8]JDOS.C.Y.F. CONCENTRADO'!F19</f>
        <v>2</v>
      </c>
      <c r="J14" s="12">
        <f>+'[9]JDOS.C.Y.F. CONCENTRADO'!F19</f>
        <v>1</v>
      </c>
      <c r="K14" s="12">
        <f>+'[10]JDOS.C.Y.F. CONCENTRADO'!F19</f>
        <v>4</v>
      </c>
      <c r="L14" s="12">
        <f>+'[11]JDOS.C.Y.F. CONCENTRADO'!F19</f>
        <v>1</v>
      </c>
      <c r="M14" s="12">
        <f>+'[12]JDOS.C.Y.F. CONCENTRADO'!F19</f>
        <v>2</v>
      </c>
      <c r="N14" s="20">
        <f t="shared" si="0"/>
        <v>20</v>
      </c>
    </row>
    <row r="15" spans="1:14" ht="15.75" x14ac:dyDescent="0.2">
      <c r="A15" s="23" t="s">
        <v>58</v>
      </c>
      <c r="B15" s="12">
        <f>+'[1]JDOS.C.Y.F. CONCENTRADO'!F20</f>
        <v>7</v>
      </c>
      <c r="C15" s="12">
        <f>+'[2]JDOS.C.Y.F. CONCENTRADO'!F20</f>
        <v>9</v>
      </c>
      <c r="D15" s="12">
        <f>+'[3]JDOS.C.Y.F. CONCENTRADO'!F20</f>
        <v>8</v>
      </c>
      <c r="E15" s="12">
        <f>+'[4]JDOS.C.Y.F. CONCENTRADO'!F20</f>
        <v>13</v>
      </c>
      <c r="F15" s="12">
        <f>+'[5]JDOS.C.Y.F. CONCENTRADO'!F20</f>
        <v>13</v>
      </c>
      <c r="G15" s="12">
        <f>+'[6]JDOS.C.Y.F. CONCENTRADO'!F20</f>
        <v>13</v>
      </c>
      <c r="H15" s="12">
        <f>+'[7]JDOS.C.Y.F. CONCENTRADO'!F20</f>
        <v>5</v>
      </c>
      <c r="I15" s="12">
        <f>+'[8]JDOS.C.Y.F. CONCENTRADO'!F20</f>
        <v>15</v>
      </c>
      <c r="J15" s="12">
        <f>+'[9]JDOS.C.Y.F. CONCENTRADO'!F20</f>
        <v>13</v>
      </c>
      <c r="K15" s="12">
        <f>+'[10]JDOS.C.Y.F. CONCENTRADO'!F20</f>
        <v>9</v>
      </c>
      <c r="L15" s="12">
        <f>+'[11]JDOS.C.Y.F. CONCENTRADO'!F20</f>
        <v>16</v>
      </c>
      <c r="M15" s="12">
        <f>+'[12]JDOS.C.Y.F. CONCENTRADO'!F20</f>
        <v>13</v>
      </c>
      <c r="N15" s="20">
        <f t="shared" si="0"/>
        <v>134</v>
      </c>
    </row>
    <row r="16" spans="1:14" ht="15.75" x14ac:dyDescent="0.2">
      <c r="A16" s="22" t="s">
        <v>59</v>
      </c>
      <c r="B16" s="13">
        <f>+'[1]JDOS.C.Y.F. CONCENTRADO'!F21</f>
        <v>12</v>
      </c>
      <c r="C16" s="13">
        <f>+'[2]JDOS.C.Y.F. CONCENTRADO'!F21</f>
        <v>5</v>
      </c>
      <c r="D16" s="13">
        <f>+'[3]JDOS.C.Y.F. CONCENTRADO'!F21</f>
        <v>2</v>
      </c>
      <c r="E16" s="13">
        <f>+'[4]JDOS.C.Y.F. CONCENTRADO'!F21</f>
        <v>4</v>
      </c>
      <c r="F16" s="13">
        <f>+'[5]JDOS.C.Y.F. CONCENTRADO'!F21</f>
        <v>8</v>
      </c>
      <c r="G16" s="13">
        <f>+'[6]JDOS.C.Y.F. CONCENTRADO'!F21</f>
        <v>3</v>
      </c>
      <c r="H16" s="13">
        <f>+'[7]JDOS.C.Y.F. CONCENTRADO'!F21</f>
        <v>1</v>
      </c>
      <c r="I16" s="13">
        <f>+'[8]JDOS.C.Y.F. CONCENTRADO'!F21</f>
        <v>1</v>
      </c>
      <c r="J16" s="13">
        <f>+'[9]JDOS.C.Y.F. CONCENTRADO'!F21</f>
        <v>0</v>
      </c>
      <c r="K16" s="13">
        <f>+'[10]JDOS.C.Y.F. CONCENTRADO'!F21</f>
        <v>4</v>
      </c>
      <c r="L16" s="13">
        <f>+'[11]JDOS.C.Y.F. CONCENTRADO'!F21</f>
        <v>2</v>
      </c>
      <c r="M16" s="13">
        <f>+'[12]JDOS.C.Y.F. CONCENTRADO'!F21</f>
        <v>5</v>
      </c>
      <c r="N16" s="20">
        <f t="shared" si="0"/>
        <v>47</v>
      </c>
    </row>
    <row r="17" spans="1:14" ht="15.75" x14ac:dyDescent="0.2">
      <c r="A17" s="22" t="s">
        <v>60</v>
      </c>
      <c r="B17" s="13">
        <f>+'[1]JDOS.C.Y.F. CONCENTRADO'!F22</f>
        <v>132</v>
      </c>
      <c r="C17" s="13">
        <f>+'[2]JDOS.C.Y.F. CONCENTRADO'!F22</f>
        <v>144</v>
      </c>
      <c r="D17" s="13">
        <f>+'[3]JDOS.C.Y.F. CONCENTRADO'!F22</f>
        <v>99</v>
      </c>
      <c r="E17" s="13">
        <f>+'[4]JDOS.C.Y.F. CONCENTRADO'!F22</f>
        <v>107</v>
      </c>
      <c r="F17" s="13">
        <f>+'[5]JDOS.C.Y.F. CONCENTRADO'!F22</f>
        <v>97</v>
      </c>
      <c r="G17" s="13">
        <f>+'[6]JDOS.C.Y.F. CONCENTRADO'!F22</f>
        <v>160</v>
      </c>
      <c r="H17" s="13">
        <f>+'[7]JDOS.C.Y.F. CONCENTRADO'!F22</f>
        <v>38</v>
      </c>
      <c r="I17" s="13">
        <f>+'[8]JDOS.C.Y.F. CONCENTRADO'!F22</f>
        <v>127</v>
      </c>
      <c r="J17" s="13">
        <f>+'[9]JDOS.C.Y.F. CONCENTRADO'!F22</f>
        <v>141</v>
      </c>
      <c r="K17" s="13">
        <f>+'[10]JDOS.C.Y.F. CONCENTRADO'!F22</f>
        <v>122</v>
      </c>
      <c r="L17" s="13">
        <f>+'[11]JDOS.C.Y.F. CONCENTRADO'!F22</f>
        <v>102</v>
      </c>
      <c r="M17" s="13">
        <f>+'[12]JDOS.C.Y.F. CONCENTRADO'!F22</f>
        <v>90</v>
      </c>
      <c r="N17" s="20">
        <f t="shared" si="0"/>
        <v>1359</v>
      </c>
    </row>
    <row r="18" spans="1:14" ht="15.75" x14ac:dyDescent="0.2">
      <c r="A18" s="22" t="s">
        <v>61</v>
      </c>
      <c r="B18" s="13">
        <f>+'[1]JDOS.C.Y.F. CONCENTRADO'!F23</f>
        <v>4</v>
      </c>
      <c r="C18" s="13">
        <f>+'[2]JDOS.C.Y.F. CONCENTRADO'!F23</f>
        <v>1</v>
      </c>
      <c r="D18" s="13">
        <f>+'[3]JDOS.C.Y.F. CONCENTRADO'!F23</f>
        <v>3</v>
      </c>
      <c r="E18" s="13">
        <f>+'[4]JDOS.C.Y.F. CONCENTRADO'!F23</f>
        <v>4</v>
      </c>
      <c r="F18" s="13">
        <f>+'[5]JDOS.C.Y.F. CONCENTRADO'!F23</f>
        <v>5</v>
      </c>
      <c r="G18" s="13">
        <f>+'[6]JDOS.C.Y.F. CONCENTRADO'!F23</f>
        <v>3</v>
      </c>
      <c r="H18" s="13">
        <f>+'[7]JDOS.C.Y.F. CONCENTRADO'!F23</f>
        <v>2</v>
      </c>
      <c r="I18" s="13">
        <f>+'[8]JDOS.C.Y.F. CONCENTRADO'!F23</f>
        <v>1</v>
      </c>
      <c r="J18" s="13">
        <f>+'[9]JDOS.C.Y.F. CONCENTRADO'!F23</f>
        <v>4</v>
      </c>
      <c r="K18" s="13">
        <f>+'[10]JDOS.C.Y.F. CONCENTRADO'!F23</f>
        <v>2</v>
      </c>
      <c r="L18" s="13">
        <f>+'[11]JDOS.C.Y.F. CONCENTRADO'!F23</f>
        <v>4</v>
      </c>
      <c r="M18" s="13">
        <f>+'[12]JDOS.C.Y.F. CONCENTRADO'!F23</f>
        <v>1</v>
      </c>
      <c r="N18" s="20">
        <f t="shared" si="0"/>
        <v>34</v>
      </c>
    </row>
    <row r="19" spans="1:14" ht="15.75" x14ac:dyDescent="0.2">
      <c r="A19" s="22" t="s">
        <v>85</v>
      </c>
      <c r="B19" s="13">
        <f>+'[1]JDOS.C.Y.F. CONCENTRADO'!F24</f>
        <v>4</v>
      </c>
      <c r="C19" s="13">
        <f>+'[2]JDOS.C.Y.F. CONCENTRADO'!F24</f>
        <v>1</v>
      </c>
      <c r="D19" s="13">
        <f>+'[3]JDOS.C.Y.F. CONCENTRADO'!F24</f>
        <v>3</v>
      </c>
      <c r="E19" s="13">
        <f>+'[4]JDOS.C.Y.F. CONCENTRADO'!F24</f>
        <v>4</v>
      </c>
      <c r="F19" s="13">
        <f>+'[5]JDOS.C.Y.F. CONCENTRADO'!F24</f>
        <v>5</v>
      </c>
      <c r="G19" s="13">
        <f>+'[6]JDOS.C.Y.F. CONCENTRADO'!F24</f>
        <v>3</v>
      </c>
      <c r="H19" s="13">
        <f>+'[7]JDOS.C.Y.F. CONCENTRADO'!F24</f>
        <v>2</v>
      </c>
      <c r="I19" s="13">
        <f>+'[8]JDOS.C.Y.F. CONCENTRADO'!F24</f>
        <v>1</v>
      </c>
      <c r="J19" s="13">
        <f>+'[9]JDOS.C.Y.F. CONCENTRADO'!F24</f>
        <v>4</v>
      </c>
      <c r="K19" s="13">
        <f>+'[10]JDOS.C.Y.F. CONCENTRADO'!F24</f>
        <v>2</v>
      </c>
      <c r="L19" s="13">
        <f>+'[11]JDOS.C.Y.F. CONCENTRADO'!F24</f>
        <v>4</v>
      </c>
      <c r="M19" s="13">
        <f>+'[12]JDOS.C.Y.F. CONCENTRADO'!F24</f>
        <v>1</v>
      </c>
      <c r="N19" s="20">
        <f t="shared" si="0"/>
        <v>34</v>
      </c>
    </row>
    <row r="20" spans="1:14" ht="15.75" x14ac:dyDescent="0.2">
      <c r="A20" s="22" t="s">
        <v>62</v>
      </c>
      <c r="B20" s="13">
        <f>+'[1]JDOS.C.Y.F. CONCENTRADO'!F25</f>
        <v>0</v>
      </c>
      <c r="C20" s="13">
        <f>+'[2]JDOS.C.Y.F. CONCENTRADO'!F25</f>
        <v>0</v>
      </c>
      <c r="D20" s="13">
        <f>+'[3]JDOS.C.Y.F. CONCENTRADO'!F25</f>
        <v>0</v>
      </c>
      <c r="E20" s="13">
        <f>+'[4]JDOS.C.Y.F. CONCENTRADO'!F25</f>
        <v>0</v>
      </c>
      <c r="F20" s="13">
        <f>+'[5]JDOS.C.Y.F. CONCENTRADO'!F25</f>
        <v>0</v>
      </c>
      <c r="G20" s="13">
        <f>+'[6]JDOS.C.Y.F. CONCENTRADO'!F25</f>
        <v>0</v>
      </c>
      <c r="H20" s="13">
        <f>+'[7]JDOS.C.Y.F. CONCENTRADO'!F25</f>
        <v>0</v>
      </c>
      <c r="I20" s="13">
        <f>+'[8]JDOS.C.Y.F. CONCENTRADO'!F25</f>
        <v>0</v>
      </c>
      <c r="J20" s="13">
        <f>+'[9]JDOS.C.Y.F. CONCENTRADO'!F25</f>
        <v>0</v>
      </c>
      <c r="K20" s="13">
        <f>+'[10]JDOS.C.Y.F. CONCENTRADO'!F25</f>
        <v>0</v>
      </c>
      <c r="L20" s="13">
        <f>+'[11]JDOS.C.Y.F. CONCENTRADO'!F25</f>
        <v>0</v>
      </c>
      <c r="M20" s="13">
        <f>+'[12]JDOS.C.Y.F. CONCENTRADO'!F25</f>
        <v>0</v>
      </c>
      <c r="N20" s="20">
        <f t="shared" si="0"/>
        <v>0</v>
      </c>
    </row>
    <row r="21" spans="1:14" ht="15.75" x14ac:dyDescent="0.2">
      <c r="A21" s="22" t="s">
        <v>63</v>
      </c>
      <c r="B21" s="13">
        <f>+'[1]JDOS.C.Y.F. CONCENTRADO'!F26</f>
        <v>0</v>
      </c>
      <c r="C21" s="13">
        <f>+'[2]JDOS.C.Y.F. CONCENTRADO'!F26</f>
        <v>0</v>
      </c>
      <c r="D21" s="13">
        <f>+'[3]JDOS.C.Y.F. CONCENTRADO'!F26</f>
        <v>0</v>
      </c>
      <c r="E21" s="13">
        <f>+'[4]JDOS.C.Y.F. CONCENTRADO'!F26</f>
        <v>0</v>
      </c>
      <c r="F21" s="13">
        <f>+'[5]JDOS.C.Y.F. CONCENTRADO'!F26</f>
        <v>0</v>
      </c>
      <c r="G21" s="13">
        <f>+'[6]JDOS.C.Y.F. CONCENTRADO'!F26</f>
        <v>0</v>
      </c>
      <c r="H21" s="13">
        <f>+'[7]JDOS.C.Y.F. CONCENTRADO'!F26</f>
        <v>0</v>
      </c>
      <c r="I21" s="13">
        <f>+'[8]JDOS.C.Y.F. CONCENTRADO'!F26</f>
        <v>0</v>
      </c>
      <c r="J21" s="13">
        <f>+'[9]JDOS.C.Y.F. CONCENTRADO'!F26</f>
        <v>0</v>
      </c>
      <c r="K21" s="13">
        <f>+'[10]JDOS.C.Y.F. CONCENTRADO'!F26</f>
        <v>0</v>
      </c>
      <c r="L21" s="13">
        <f>+'[11]JDOS.C.Y.F. CONCENTRADO'!F26</f>
        <v>0</v>
      </c>
      <c r="M21" s="13">
        <f>+'[12]JDOS.C.Y.F. CONCENTRADO'!F26</f>
        <v>0</v>
      </c>
      <c r="N21" s="20">
        <f t="shared" si="0"/>
        <v>0</v>
      </c>
    </row>
    <row r="22" spans="1:14" ht="15.75" x14ac:dyDescent="0.2">
      <c r="A22" s="22" t="s">
        <v>64</v>
      </c>
      <c r="B22" s="13">
        <f>+'[1]JDOS.C.Y.F. CONCENTRADO'!F27</f>
        <v>0</v>
      </c>
      <c r="C22" s="13">
        <f>+'[2]JDOS.C.Y.F. CONCENTRADO'!F27</f>
        <v>0</v>
      </c>
      <c r="D22" s="13">
        <f>+'[3]JDOS.C.Y.F. CONCENTRADO'!F27</f>
        <v>0</v>
      </c>
      <c r="E22" s="13">
        <f>+'[4]JDOS.C.Y.F. CONCENTRADO'!F27</f>
        <v>0</v>
      </c>
      <c r="F22" s="13">
        <f>+'[5]JDOS.C.Y.F. CONCENTRADO'!F27</f>
        <v>0</v>
      </c>
      <c r="G22" s="13">
        <f>+'[6]JDOS.C.Y.F. CONCENTRADO'!F27</f>
        <v>0</v>
      </c>
      <c r="H22" s="13">
        <f>+'[7]JDOS.C.Y.F. CONCENTRADO'!F27</f>
        <v>0</v>
      </c>
      <c r="I22" s="13">
        <f>+'[8]JDOS.C.Y.F. CONCENTRADO'!F27</f>
        <v>0</v>
      </c>
      <c r="J22" s="13">
        <f>+'[9]JDOS.C.Y.F. CONCENTRADO'!F27</f>
        <v>0</v>
      </c>
      <c r="K22" s="13">
        <f>+'[10]JDOS.C.Y.F. CONCENTRADO'!F27</f>
        <v>0</v>
      </c>
      <c r="L22" s="13">
        <f>+'[11]JDOS.C.Y.F. CONCENTRADO'!F27</f>
        <v>0</v>
      </c>
      <c r="M22" s="13">
        <f>+'[12]JDOS.C.Y.F. CONCENTRADO'!F27</f>
        <v>0</v>
      </c>
      <c r="N22" s="20">
        <f t="shared" si="0"/>
        <v>0</v>
      </c>
    </row>
    <row r="23" spans="1:14" ht="15.75" x14ac:dyDescent="0.2">
      <c r="A23" s="22" t="s">
        <v>65</v>
      </c>
      <c r="B23" s="13">
        <f>+'[1]JDOS.C.Y.F. CONCENTRADO'!F28</f>
        <v>3548</v>
      </c>
      <c r="C23" s="13">
        <f>+'[2]JDOS.C.Y.F. CONCENTRADO'!F28</f>
        <v>3564</v>
      </c>
      <c r="D23" s="13">
        <f>+'[3]JDOS.C.Y.F. CONCENTRADO'!F28</f>
        <v>3540</v>
      </c>
      <c r="E23" s="13">
        <f>+'[4]JDOS.C.Y.F. CONCENTRADO'!F28</f>
        <v>3588</v>
      </c>
      <c r="F23" s="13">
        <f>+'[5]JDOS.C.Y.F. CONCENTRADO'!F28</f>
        <v>3629</v>
      </c>
      <c r="G23" s="13">
        <f>+'[6]JDOS.C.Y.F. CONCENTRADO'!F28</f>
        <v>3680</v>
      </c>
      <c r="H23" s="13">
        <f>+'[7]JDOS.C.Y.F. CONCENTRADO'!F28</f>
        <v>3577</v>
      </c>
      <c r="I23" s="13">
        <f>+'[8]JDOS.C.Y.F. CONCENTRADO'!F28</f>
        <v>3569</v>
      </c>
      <c r="J23" s="13">
        <f>+'[9]JDOS.C.Y.F. CONCENTRADO'!F28</f>
        <v>3594</v>
      </c>
      <c r="K23" s="13">
        <f>+'[10]JDOS.C.Y.F. CONCENTRADO'!F28</f>
        <v>3655</v>
      </c>
      <c r="L23" s="13">
        <f>+'[11]JDOS.C.Y.F. CONCENTRADO'!F28</f>
        <v>3699</v>
      </c>
      <c r="M23" s="13">
        <f>+'[12]JDOS.C.Y.F. CONCENTRADO'!F28</f>
        <v>3741</v>
      </c>
      <c r="N23" s="20">
        <f>M23</f>
        <v>3741</v>
      </c>
    </row>
    <row r="24" spans="1:14" ht="32.25" thickBot="1" x14ac:dyDescent="0.25">
      <c r="A24" s="39" t="s">
        <v>66</v>
      </c>
      <c r="B24" s="41">
        <f>+'[1]JDOS.C.Y.F. CONCENTRADO'!F29</f>
        <v>19</v>
      </c>
      <c r="C24" s="41">
        <f>+'[2]JDOS.C.Y.F. CONCENTRADO'!F29</f>
        <v>19</v>
      </c>
      <c r="D24" s="41">
        <f>+'[3]JDOS.C.Y.F. CONCENTRADO'!F29</f>
        <v>9</v>
      </c>
      <c r="E24" s="41">
        <f>+'[4]JDOS.C.Y.F. CONCENTRADO'!F29</f>
        <v>9</v>
      </c>
      <c r="F24" s="41">
        <f>+'[5]JDOS.C.Y.F. CONCENTRADO'!F29</f>
        <v>13</v>
      </c>
      <c r="G24" s="41">
        <f>+'[6]JDOS.C.Y.F. CONCENTRADO'!F29</f>
        <v>7</v>
      </c>
      <c r="H24" s="41">
        <f>+'[7]JDOS.C.Y.F. CONCENTRADO'!F29</f>
        <v>10</v>
      </c>
      <c r="I24" s="41">
        <f>+'[8]JDOS.C.Y.F. CONCENTRADO'!F29</f>
        <v>11</v>
      </c>
      <c r="J24" s="41">
        <f>+'[9]JDOS.C.Y.F. CONCENTRADO'!F29</f>
        <v>10</v>
      </c>
      <c r="K24" s="41">
        <f>+'[10]JDOS.C.Y.F. CONCENTRADO'!F29</f>
        <v>15</v>
      </c>
      <c r="L24" s="41">
        <f>+'[11]JDOS.C.Y.F. CONCENTRADO'!F29</f>
        <v>19</v>
      </c>
      <c r="M24" s="41">
        <f>+'[12]JDOS.C.Y.F. CONCENTRADO'!F29</f>
        <v>13</v>
      </c>
      <c r="N24" s="24">
        <f>M24</f>
        <v>13</v>
      </c>
    </row>
    <row r="25" spans="1:14" x14ac:dyDescent="0.3"/>
    <row r="26" spans="1:14" ht="15" x14ac:dyDescent="0.2">
      <c r="A26" s="44" t="s">
        <v>83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x14ac:dyDescent="0.3"/>
    <row r="28" spans="1:14" x14ac:dyDescent="0.3"/>
  </sheetData>
  <mergeCells count="3">
    <mergeCell ref="A1:N1"/>
    <mergeCell ref="A2:N2"/>
    <mergeCell ref="A26:N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P28"/>
  <sheetViews>
    <sheetView zoomScale="95" zoomScaleNormal="95" zoomScalePageLayoutView="70" workbookViewId="0">
      <selection activeCell="A19" sqref="A19"/>
    </sheetView>
  </sheetViews>
  <sheetFormatPr baseColWidth="10" defaultColWidth="0" defaultRowHeight="20.25" zeroHeight="1" x14ac:dyDescent="0.3"/>
  <cols>
    <col min="1" max="1" width="44.5703125" style="1" customWidth="1"/>
    <col min="2" max="13" width="10.7109375" style="1" customWidth="1"/>
    <col min="14" max="14" width="10.85546875" style="2" customWidth="1"/>
    <col min="15" max="15" width="11.42578125" style="1" customWidth="1"/>
    <col min="16" max="16" width="0" style="1" hidden="1" customWidth="1"/>
    <col min="17" max="16384" width="11.42578125" style="1" hidden="1"/>
  </cols>
  <sheetData>
    <row r="1" spans="1:14" ht="24.75" customHeight="1" x14ac:dyDescent="0.2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4.75" customHeight="1" thickBot="1" x14ac:dyDescent="0.2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4.75" customHeight="1" x14ac:dyDescent="0.2">
      <c r="A3" s="25" t="s">
        <v>69</v>
      </c>
      <c r="B3" s="26" t="s">
        <v>70</v>
      </c>
      <c r="C3" s="26" t="s">
        <v>71</v>
      </c>
      <c r="D3" s="26" t="s">
        <v>72</v>
      </c>
      <c r="E3" s="26" t="s">
        <v>73</v>
      </c>
      <c r="F3" s="26" t="s">
        <v>74</v>
      </c>
      <c r="G3" s="26" t="s">
        <v>75</v>
      </c>
      <c r="H3" s="26" t="s">
        <v>76</v>
      </c>
      <c r="I3" s="26" t="s">
        <v>77</v>
      </c>
      <c r="J3" s="26" t="s">
        <v>78</v>
      </c>
      <c r="K3" s="26" t="s">
        <v>79</v>
      </c>
      <c r="L3" s="26" t="s">
        <v>80</v>
      </c>
      <c r="M3" s="26" t="s">
        <v>81</v>
      </c>
      <c r="N3" s="27" t="s">
        <v>82</v>
      </c>
    </row>
    <row r="4" spans="1:14" ht="15.75" x14ac:dyDescent="0.2">
      <c r="A4" s="36" t="s">
        <v>50</v>
      </c>
      <c r="B4" s="13">
        <f>+'[1]JDOS.C.Y.F. CONCENTRADO'!G9</f>
        <v>26</v>
      </c>
      <c r="C4" s="13">
        <f>+'[2]JDOS.C.Y.F. CONCENTRADO'!G9</f>
        <v>25</v>
      </c>
      <c r="D4" s="13">
        <f>+'[3]JDOS.C.Y.F. CONCENTRADO'!G9</f>
        <v>28</v>
      </c>
      <c r="E4" s="13">
        <f>+'[4]JDOS.C.Y.F. CONCENTRADO'!G9</f>
        <v>26</v>
      </c>
      <c r="F4" s="13">
        <f>+'[5]JDOS.C.Y.F. CONCENTRADO'!G9</f>
        <v>31</v>
      </c>
      <c r="G4" s="13">
        <f>+'[6]JDOS.C.Y.F. CONCENTRADO'!G9</f>
        <v>29</v>
      </c>
      <c r="H4" s="13">
        <f>+'[7]JDOS.C.Y.F. CONCENTRADO'!G9</f>
        <v>22</v>
      </c>
      <c r="I4" s="13">
        <f>+'[8]JDOS.C.Y.F. CONCENTRADO'!G9</f>
        <v>38</v>
      </c>
      <c r="J4" s="13">
        <f>+'[9]JDOS.C.Y.F. CONCENTRADO'!G9</f>
        <v>32</v>
      </c>
      <c r="K4" s="13">
        <f>+'[10]JDOS.C.Y.F. CONCENTRADO'!G9</f>
        <v>24</v>
      </c>
      <c r="L4" s="13">
        <f>+'[11]JDOS.C.Y.F. CONCENTRADO'!G9</f>
        <v>28</v>
      </c>
      <c r="M4" s="13">
        <f>+'[12]JDOS.C.Y.F. CONCENTRADO'!G9</f>
        <v>28</v>
      </c>
      <c r="N4" s="20">
        <f>SUM(B4:M4)</f>
        <v>337</v>
      </c>
    </row>
    <row r="5" spans="1:14" ht="15.75" x14ac:dyDescent="0.2">
      <c r="A5" s="22" t="s">
        <v>51</v>
      </c>
      <c r="B5" s="13">
        <f>+'[1]JDOS.C.Y.F. CONCENTRADO'!G10</f>
        <v>0</v>
      </c>
      <c r="C5" s="13">
        <f>+'[2]JDOS.C.Y.F. CONCENTRADO'!G10</f>
        <v>0</v>
      </c>
      <c r="D5" s="13">
        <f>+'[3]JDOS.C.Y.F. CONCENTRADO'!G10</f>
        <v>0</v>
      </c>
      <c r="E5" s="13">
        <f>+'[4]JDOS.C.Y.F. CONCENTRADO'!G10</f>
        <v>0</v>
      </c>
      <c r="F5" s="13">
        <f>+'[5]JDOS.C.Y.F. CONCENTRADO'!G10</f>
        <v>0</v>
      </c>
      <c r="G5" s="13">
        <f>+'[6]JDOS.C.Y.F. CONCENTRADO'!G10</f>
        <v>0</v>
      </c>
      <c r="H5" s="13">
        <f>+'[7]JDOS.C.Y.F. CONCENTRADO'!G10</f>
        <v>0</v>
      </c>
      <c r="I5" s="13">
        <f>+'[8]JDOS.C.Y.F. CONCENTRADO'!G10</f>
        <v>0</v>
      </c>
      <c r="J5" s="13">
        <f>+'[9]JDOS.C.Y.F. CONCENTRADO'!G10</f>
        <v>0</v>
      </c>
      <c r="K5" s="13">
        <f>+'[10]JDOS.C.Y.F. CONCENTRADO'!G10</f>
        <v>0</v>
      </c>
      <c r="L5" s="13">
        <f>+'[11]JDOS.C.Y.F. CONCENTRADO'!G10</f>
        <v>0</v>
      </c>
      <c r="M5" s="13">
        <f>+'[12]JDOS.C.Y.F. CONCENTRADO'!G10</f>
        <v>0</v>
      </c>
      <c r="N5" s="20">
        <f t="shared" ref="N5:N22" si="0">SUM(B5:M5)</f>
        <v>0</v>
      </c>
    </row>
    <row r="6" spans="1:14" ht="15.75" x14ac:dyDescent="0.2">
      <c r="A6" s="22" t="s">
        <v>68</v>
      </c>
      <c r="B6" s="13">
        <f>+'[1]JDOS.C.Y.F. CONCENTRADO'!G11</f>
        <v>16</v>
      </c>
      <c r="C6" s="13">
        <f>+'[2]JDOS.C.Y.F. CONCENTRADO'!G11</f>
        <v>17</v>
      </c>
      <c r="D6" s="13">
        <f>+'[3]JDOS.C.Y.F. CONCENTRADO'!G11</f>
        <v>21</v>
      </c>
      <c r="E6" s="13">
        <f>+'[4]JDOS.C.Y.F. CONCENTRADO'!G11</f>
        <v>14</v>
      </c>
      <c r="F6" s="13">
        <f>+'[5]JDOS.C.Y.F. CONCENTRADO'!G11</f>
        <v>11</v>
      </c>
      <c r="G6" s="13">
        <f>+'[6]JDOS.C.Y.F. CONCENTRADO'!G11</f>
        <v>11</v>
      </c>
      <c r="H6" s="13">
        <f>+'[7]JDOS.C.Y.F. CONCENTRADO'!G11</f>
        <v>15</v>
      </c>
      <c r="I6" s="13">
        <f>+'[8]JDOS.C.Y.F. CONCENTRADO'!G11</f>
        <v>10</v>
      </c>
      <c r="J6" s="13">
        <f>+'[9]JDOS.C.Y.F. CONCENTRADO'!G11</f>
        <v>9</v>
      </c>
      <c r="K6" s="13">
        <f>+'[10]JDOS.C.Y.F. CONCENTRADO'!G11</f>
        <v>16</v>
      </c>
      <c r="L6" s="13">
        <f>+'[11]JDOS.C.Y.F. CONCENTRADO'!G11</f>
        <v>5</v>
      </c>
      <c r="M6" s="13">
        <f>+'[12]JDOS.C.Y.F. CONCENTRADO'!G11</f>
        <v>4</v>
      </c>
      <c r="N6" s="20">
        <f t="shared" si="0"/>
        <v>149</v>
      </c>
    </row>
    <row r="7" spans="1:14" ht="15.75" x14ac:dyDescent="0.2">
      <c r="A7" s="22" t="s">
        <v>84</v>
      </c>
      <c r="B7" s="13">
        <f>+'[1]JDOS.C.Y.F. CONCENTRADO'!G12</f>
        <v>6</v>
      </c>
      <c r="C7" s="13">
        <f>+'[2]JDOS.C.Y.F. CONCENTRADO'!G12</f>
        <v>6</v>
      </c>
      <c r="D7" s="13">
        <f>+'[3]JDOS.C.Y.F. CONCENTRADO'!G12</f>
        <v>7</v>
      </c>
      <c r="E7" s="13">
        <f>+'[4]JDOS.C.Y.F. CONCENTRADO'!G12</f>
        <v>8</v>
      </c>
      <c r="F7" s="13">
        <f>+'[5]JDOS.C.Y.F. CONCENTRADO'!G12</f>
        <v>5</v>
      </c>
      <c r="G7" s="13">
        <f>+'[6]JDOS.C.Y.F. CONCENTRADO'!G12</f>
        <v>12</v>
      </c>
      <c r="H7" s="13">
        <f>+'[7]JDOS.C.Y.F. CONCENTRADO'!G12</f>
        <v>6</v>
      </c>
      <c r="I7" s="13">
        <f>+'[8]JDOS.C.Y.F. CONCENTRADO'!G12</f>
        <v>10</v>
      </c>
      <c r="J7" s="13">
        <f>+'[9]JDOS.C.Y.F. CONCENTRADO'!G12</f>
        <v>13</v>
      </c>
      <c r="K7" s="13">
        <f>+'[10]JDOS.C.Y.F. CONCENTRADO'!G12</f>
        <v>13</v>
      </c>
      <c r="L7" s="13">
        <f>+'[11]JDOS.C.Y.F. CONCENTRADO'!G12</f>
        <v>15</v>
      </c>
      <c r="M7" s="13">
        <f>+'[12]JDOS.C.Y.F. CONCENTRADO'!G12</f>
        <v>3</v>
      </c>
      <c r="N7" s="20">
        <f t="shared" si="0"/>
        <v>104</v>
      </c>
    </row>
    <row r="8" spans="1:14" ht="15.75" x14ac:dyDescent="0.2">
      <c r="A8" s="22" t="s">
        <v>52</v>
      </c>
      <c r="B8" s="13">
        <f>+'[1]JDOS.C.Y.F. CONCENTRADO'!G13</f>
        <v>5</v>
      </c>
      <c r="C8" s="13">
        <f>+'[2]JDOS.C.Y.F. CONCENTRADO'!G13</f>
        <v>8</v>
      </c>
      <c r="D8" s="13">
        <f>+'[3]JDOS.C.Y.F. CONCENTRADO'!G13</f>
        <v>9</v>
      </c>
      <c r="E8" s="13">
        <f>+'[4]JDOS.C.Y.F. CONCENTRADO'!G13</f>
        <v>7</v>
      </c>
      <c r="F8" s="13">
        <f>+'[5]JDOS.C.Y.F. CONCENTRADO'!G13</f>
        <v>2</v>
      </c>
      <c r="G8" s="13">
        <f>+'[6]JDOS.C.Y.F. CONCENTRADO'!G13</f>
        <v>6</v>
      </c>
      <c r="H8" s="13">
        <f>+'[7]JDOS.C.Y.F. CONCENTRADO'!G13</f>
        <v>4</v>
      </c>
      <c r="I8" s="13">
        <f>+'[8]JDOS.C.Y.F. CONCENTRADO'!G13</f>
        <v>6</v>
      </c>
      <c r="J8" s="13">
        <f>+'[9]JDOS.C.Y.F. CONCENTRADO'!G13</f>
        <v>2</v>
      </c>
      <c r="K8" s="13">
        <f>+'[10]JDOS.C.Y.F. CONCENTRADO'!G13</f>
        <v>4</v>
      </c>
      <c r="L8" s="13">
        <f>+'[11]JDOS.C.Y.F. CONCENTRADO'!G13</f>
        <v>5</v>
      </c>
      <c r="M8" s="13">
        <f>+'[12]JDOS.C.Y.F. CONCENTRADO'!G13</f>
        <v>1</v>
      </c>
      <c r="N8" s="20">
        <f t="shared" si="0"/>
        <v>59</v>
      </c>
    </row>
    <row r="9" spans="1:14" ht="15.75" x14ac:dyDescent="0.2">
      <c r="A9" s="22" t="s">
        <v>53</v>
      </c>
      <c r="B9" s="13">
        <f>+'[1]JDOS.C.Y.F. CONCENTRADO'!G14</f>
        <v>0</v>
      </c>
      <c r="C9" s="13">
        <f>+'[2]JDOS.C.Y.F. CONCENTRADO'!G14</f>
        <v>2</v>
      </c>
      <c r="D9" s="13">
        <f>+'[3]JDOS.C.Y.F. CONCENTRADO'!G14</f>
        <v>1</v>
      </c>
      <c r="E9" s="13">
        <f>+'[4]JDOS.C.Y.F. CONCENTRADO'!G14</f>
        <v>2</v>
      </c>
      <c r="F9" s="13">
        <f>+'[5]JDOS.C.Y.F. CONCENTRADO'!G14</f>
        <v>2</v>
      </c>
      <c r="G9" s="13">
        <f>+'[6]JDOS.C.Y.F. CONCENTRADO'!G14</f>
        <v>3</v>
      </c>
      <c r="H9" s="13">
        <f>+'[7]JDOS.C.Y.F. CONCENTRADO'!G14</f>
        <v>3</v>
      </c>
      <c r="I9" s="13">
        <f>+'[8]JDOS.C.Y.F. CONCENTRADO'!G14</f>
        <v>1</v>
      </c>
      <c r="J9" s="13">
        <f>+'[9]JDOS.C.Y.F. CONCENTRADO'!G14</f>
        <v>0</v>
      </c>
      <c r="K9" s="13">
        <f>+'[10]JDOS.C.Y.F. CONCENTRADO'!G14</f>
        <v>0</v>
      </c>
      <c r="L9" s="13">
        <f>+'[11]JDOS.C.Y.F. CONCENTRADO'!G14</f>
        <v>0</v>
      </c>
      <c r="M9" s="13">
        <f>+'[12]JDOS.C.Y.F. CONCENTRADO'!G14</f>
        <v>0</v>
      </c>
      <c r="N9" s="20">
        <f t="shared" si="0"/>
        <v>14</v>
      </c>
    </row>
    <row r="10" spans="1:14" ht="15.75" x14ac:dyDescent="0.2">
      <c r="A10" s="22" t="s">
        <v>54</v>
      </c>
      <c r="B10" s="13">
        <f>+'[1]JDOS.C.Y.F. CONCENTRADO'!G15</f>
        <v>606</v>
      </c>
      <c r="C10" s="13">
        <f>+'[2]JDOS.C.Y.F. CONCENTRADO'!G15</f>
        <v>510</v>
      </c>
      <c r="D10" s="13">
        <f>+'[3]JDOS.C.Y.F. CONCENTRADO'!G15</f>
        <v>551</v>
      </c>
      <c r="E10" s="13">
        <f>+'[4]JDOS.C.Y.F. CONCENTRADO'!G15</f>
        <v>600</v>
      </c>
      <c r="F10" s="13">
        <f>+'[5]JDOS.C.Y.F. CONCENTRADO'!G15</f>
        <v>553</v>
      </c>
      <c r="G10" s="13">
        <f>+'[6]JDOS.C.Y.F. CONCENTRADO'!G15</f>
        <v>666</v>
      </c>
      <c r="H10" s="13">
        <f>+'[7]JDOS.C.Y.F. CONCENTRADO'!G15</f>
        <v>419</v>
      </c>
      <c r="I10" s="13">
        <f>+'[8]JDOS.C.Y.F. CONCENTRADO'!G15</f>
        <v>598</v>
      </c>
      <c r="J10" s="13">
        <f>+'[9]JDOS.C.Y.F. CONCENTRADO'!G15</f>
        <v>618</v>
      </c>
      <c r="K10" s="13">
        <f>+'[10]JDOS.C.Y.F. CONCENTRADO'!G15</f>
        <v>751</v>
      </c>
      <c r="L10" s="13">
        <f>+'[11]JDOS.C.Y.F. CONCENTRADO'!G15</f>
        <v>453</v>
      </c>
      <c r="M10" s="13">
        <f>+'[12]JDOS.C.Y.F. CONCENTRADO'!G15</f>
        <v>354</v>
      </c>
      <c r="N10" s="20">
        <f t="shared" si="0"/>
        <v>6679</v>
      </c>
    </row>
    <row r="11" spans="1:14" ht="15.75" x14ac:dyDescent="0.2">
      <c r="A11" s="22" t="s">
        <v>55</v>
      </c>
      <c r="B11" s="13">
        <f>+'[1]JDOS.C.Y.F. CONCENTRADO'!G16</f>
        <v>0</v>
      </c>
      <c r="C11" s="13">
        <f>+'[2]JDOS.C.Y.F. CONCENTRADO'!G16</f>
        <v>2</v>
      </c>
      <c r="D11" s="13">
        <f>+'[3]JDOS.C.Y.F. CONCENTRADO'!G16</f>
        <v>5</v>
      </c>
      <c r="E11" s="13">
        <f>+'[4]JDOS.C.Y.F. CONCENTRADO'!G16</f>
        <v>6</v>
      </c>
      <c r="F11" s="13">
        <f>+'[5]JDOS.C.Y.F. CONCENTRADO'!G16</f>
        <v>72</v>
      </c>
      <c r="G11" s="13">
        <f>+'[6]JDOS.C.Y.F. CONCENTRADO'!G16</f>
        <v>9</v>
      </c>
      <c r="H11" s="13">
        <f>+'[7]JDOS.C.Y.F. CONCENTRADO'!G16</f>
        <v>0</v>
      </c>
      <c r="I11" s="13">
        <f>+'[8]JDOS.C.Y.F. CONCENTRADO'!G16</f>
        <v>21</v>
      </c>
      <c r="J11" s="13">
        <f>+'[9]JDOS.C.Y.F. CONCENTRADO'!G16</f>
        <v>6</v>
      </c>
      <c r="K11" s="13">
        <f>+'[10]JDOS.C.Y.F. CONCENTRADO'!G16</f>
        <v>4</v>
      </c>
      <c r="L11" s="13">
        <f>+'[11]JDOS.C.Y.F. CONCENTRADO'!G16</f>
        <v>6</v>
      </c>
      <c r="M11" s="13">
        <f>+'[12]JDOS.C.Y.F. CONCENTRADO'!G16</f>
        <v>1</v>
      </c>
      <c r="N11" s="20">
        <f t="shared" si="0"/>
        <v>132</v>
      </c>
    </row>
    <row r="12" spans="1:14" ht="15.75" x14ac:dyDescent="0.2">
      <c r="A12" s="22" t="s">
        <v>56</v>
      </c>
      <c r="B12" s="13">
        <f>+'[1]JDOS.C.Y.F. CONCENTRADO'!G17</f>
        <v>23</v>
      </c>
      <c r="C12" s="13">
        <f>+'[2]JDOS.C.Y.F. CONCENTRADO'!G17</f>
        <v>21</v>
      </c>
      <c r="D12" s="13">
        <f>+'[3]JDOS.C.Y.F. CONCENTRADO'!G17</f>
        <v>23</v>
      </c>
      <c r="E12" s="13">
        <f>+'[4]JDOS.C.Y.F. CONCENTRADO'!G17</f>
        <v>21</v>
      </c>
      <c r="F12" s="13">
        <f>+'[5]JDOS.C.Y.F. CONCENTRADO'!G17</f>
        <v>14</v>
      </c>
      <c r="G12" s="13">
        <f>+'[6]JDOS.C.Y.F. CONCENTRADO'!G17</f>
        <v>23</v>
      </c>
      <c r="H12" s="13">
        <f>+'[7]JDOS.C.Y.F. CONCENTRADO'!G17</f>
        <v>9</v>
      </c>
      <c r="I12" s="13">
        <f>+'[8]JDOS.C.Y.F. CONCENTRADO'!G17</f>
        <v>10</v>
      </c>
      <c r="J12" s="13">
        <f>+'[9]JDOS.C.Y.F. CONCENTRADO'!G17</f>
        <v>14</v>
      </c>
      <c r="K12" s="13">
        <f>+'[10]JDOS.C.Y.F. CONCENTRADO'!G17</f>
        <v>10</v>
      </c>
      <c r="L12" s="13">
        <f>+'[11]JDOS.C.Y.F. CONCENTRADO'!G17</f>
        <v>8</v>
      </c>
      <c r="M12" s="13">
        <f>+'[12]JDOS.C.Y.F. CONCENTRADO'!G17</f>
        <v>8</v>
      </c>
      <c r="N12" s="20">
        <f t="shared" si="0"/>
        <v>184</v>
      </c>
    </row>
    <row r="13" spans="1:14" ht="15.75" x14ac:dyDescent="0.2">
      <c r="A13" s="22" t="s">
        <v>67</v>
      </c>
      <c r="B13" s="13">
        <f>+'[1]JDOS.C.Y.F. CONCENTRADO'!G18</f>
        <v>19</v>
      </c>
      <c r="C13" s="13">
        <f>+'[2]JDOS.C.Y.F. CONCENTRADO'!G18</f>
        <v>20</v>
      </c>
      <c r="D13" s="13">
        <f>+'[3]JDOS.C.Y.F. CONCENTRADO'!G18</f>
        <v>20</v>
      </c>
      <c r="E13" s="13">
        <f>+'[4]JDOS.C.Y.F. CONCENTRADO'!G18</f>
        <v>23</v>
      </c>
      <c r="F13" s="13">
        <f>+'[5]JDOS.C.Y.F. CONCENTRADO'!G18</f>
        <v>25</v>
      </c>
      <c r="G13" s="13">
        <f>+'[6]JDOS.C.Y.F. CONCENTRADO'!G18</f>
        <v>27</v>
      </c>
      <c r="H13" s="13">
        <f>+'[7]JDOS.C.Y.F. CONCENTRADO'!G18</f>
        <v>14</v>
      </c>
      <c r="I13" s="13">
        <f>+'[8]JDOS.C.Y.F. CONCENTRADO'!G18</f>
        <v>26</v>
      </c>
      <c r="J13" s="13">
        <f>+'[9]JDOS.C.Y.F. CONCENTRADO'!G18</f>
        <v>18</v>
      </c>
      <c r="K13" s="13">
        <f>+'[10]JDOS.C.Y.F. CONCENTRADO'!G18</f>
        <v>9</v>
      </c>
      <c r="L13" s="13">
        <f>+'[11]JDOS.C.Y.F. CONCENTRADO'!G18</f>
        <v>14</v>
      </c>
      <c r="M13" s="13">
        <f>+'[12]JDOS.C.Y.F. CONCENTRADO'!G18</f>
        <v>12</v>
      </c>
      <c r="N13" s="20">
        <f t="shared" si="0"/>
        <v>227</v>
      </c>
    </row>
    <row r="14" spans="1:14" ht="15.75" x14ac:dyDescent="0.2">
      <c r="A14" s="21" t="s">
        <v>57</v>
      </c>
      <c r="B14" s="12">
        <f>+'[1]JDOS.C.Y.F. CONCENTRADO'!G19</f>
        <v>4</v>
      </c>
      <c r="C14" s="12">
        <f>+'[2]JDOS.C.Y.F. CONCENTRADO'!G19</f>
        <v>2</v>
      </c>
      <c r="D14" s="12">
        <f>+'[3]JDOS.C.Y.F. CONCENTRADO'!G19</f>
        <v>4</v>
      </c>
      <c r="E14" s="12">
        <f>+'[4]JDOS.C.Y.F. CONCENTRADO'!G19</f>
        <v>4</v>
      </c>
      <c r="F14" s="12">
        <f>+'[5]JDOS.C.Y.F. CONCENTRADO'!G19</f>
        <v>3</v>
      </c>
      <c r="G14" s="12">
        <f>+'[6]JDOS.C.Y.F. CONCENTRADO'!G19</f>
        <v>6</v>
      </c>
      <c r="H14" s="12">
        <f>+'[7]JDOS.C.Y.F. CONCENTRADO'!G19</f>
        <v>2</v>
      </c>
      <c r="I14" s="12">
        <f>+'[8]JDOS.C.Y.F. CONCENTRADO'!G19</f>
        <v>2</v>
      </c>
      <c r="J14" s="12">
        <f>+'[9]JDOS.C.Y.F. CONCENTRADO'!G19</f>
        <v>2</v>
      </c>
      <c r="K14" s="12">
        <f>+'[10]JDOS.C.Y.F. CONCENTRADO'!G19</f>
        <v>0</v>
      </c>
      <c r="L14" s="12">
        <f>+'[11]JDOS.C.Y.F. CONCENTRADO'!G19</f>
        <v>1</v>
      </c>
      <c r="M14" s="12">
        <f>+'[12]JDOS.C.Y.F. CONCENTRADO'!G19</f>
        <v>2</v>
      </c>
      <c r="N14" s="20">
        <f t="shared" si="0"/>
        <v>32</v>
      </c>
    </row>
    <row r="15" spans="1:14" ht="15.75" x14ac:dyDescent="0.2">
      <c r="A15" s="23" t="s">
        <v>58</v>
      </c>
      <c r="B15" s="12">
        <f>+'[1]JDOS.C.Y.F. CONCENTRADO'!G20</f>
        <v>15</v>
      </c>
      <c r="C15" s="12">
        <f>+'[2]JDOS.C.Y.F. CONCENTRADO'!G20</f>
        <v>18</v>
      </c>
      <c r="D15" s="12">
        <f>+'[3]JDOS.C.Y.F. CONCENTRADO'!G20</f>
        <v>16</v>
      </c>
      <c r="E15" s="12">
        <f>+'[4]JDOS.C.Y.F. CONCENTRADO'!G20</f>
        <v>19</v>
      </c>
      <c r="F15" s="12">
        <f>+'[5]JDOS.C.Y.F. CONCENTRADO'!G20</f>
        <v>22</v>
      </c>
      <c r="G15" s="12">
        <f>+'[6]JDOS.C.Y.F. CONCENTRADO'!G20</f>
        <v>21</v>
      </c>
      <c r="H15" s="12">
        <f>+'[7]JDOS.C.Y.F. CONCENTRADO'!G20</f>
        <v>12</v>
      </c>
      <c r="I15" s="12">
        <f>+'[8]JDOS.C.Y.F. CONCENTRADO'!G20</f>
        <v>24</v>
      </c>
      <c r="J15" s="12">
        <f>+'[9]JDOS.C.Y.F. CONCENTRADO'!G20</f>
        <v>16</v>
      </c>
      <c r="K15" s="12">
        <f>+'[10]JDOS.C.Y.F. CONCENTRADO'!G20</f>
        <v>9</v>
      </c>
      <c r="L15" s="12">
        <f>+'[11]JDOS.C.Y.F. CONCENTRADO'!G20</f>
        <v>13</v>
      </c>
      <c r="M15" s="12">
        <f>+'[12]JDOS.C.Y.F. CONCENTRADO'!G20</f>
        <v>10</v>
      </c>
      <c r="N15" s="20">
        <f t="shared" si="0"/>
        <v>195</v>
      </c>
    </row>
    <row r="16" spans="1:14" ht="15.75" x14ac:dyDescent="0.2">
      <c r="A16" s="22" t="s">
        <v>59</v>
      </c>
      <c r="B16" s="13">
        <f>+'[1]JDOS.C.Y.F. CONCENTRADO'!G21</f>
        <v>1</v>
      </c>
      <c r="C16" s="13">
        <f>+'[2]JDOS.C.Y.F. CONCENTRADO'!G21</f>
        <v>5</v>
      </c>
      <c r="D16" s="13">
        <f>+'[3]JDOS.C.Y.F. CONCENTRADO'!G21</f>
        <v>3</v>
      </c>
      <c r="E16" s="13">
        <f>+'[4]JDOS.C.Y.F. CONCENTRADO'!G21</f>
        <v>2</v>
      </c>
      <c r="F16" s="13">
        <f>+'[5]JDOS.C.Y.F. CONCENTRADO'!G21</f>
        <v>2</v>
      </c>
      <c r="G16" s="13">
        <f>+'[6]JDOS.C.Y.F. CONCENTRADO'!G21</f>
        <v>4</v>
      </c>
      <c r="H16" s="13">
        <f>+'[7]JDOS.C.Y.F. CONCENTRADO'!G21</f>
        <v>4</v>
      </c>
      <c r="I16" s="13">
        <f>+'[8]JDOS.C.Y.F. CONCENTRADO'!G21</f>
        <v>5</v>
      </c>
      <c r="J16" s="13">
        <f>+'[9]JDOS.C.Y.F. CONCENTRADO'!G21</f>
        <v>1</v>
      </c>
      <c r="K16" s="13">
        <f>+'[10]JDOS.C.Y.F. CONCENTRADO'!G21</f>
        <v>8</v>
      </c>
      <c r="L16" s="13">
        <f>+'[11]JDOS.C.Y.F. CONCENTRADO'!G21</f>
        <v>0</v>
      </c>
      <c r="M16" s="13">
        <f>+'[12]JDOS.C.Y.F. CONCENTRADO'!G21</f>
        <v>0</v>
      </c>
      <c r="N16" s="20">
        <f t="shared" si="0"/>
        <v>35</v>
      </c>
    </row>
    <row r="17" spans="1:14" ht="15.75" x14ac:dyDescent="0.2">
      <c r="A17" s="22" t="s">
        <v>60</v>
      </c>
      <c r="B17" s="13">
        <f>+'[1]JDOS.C.Y.F. CONCENTRADO'!G22</f>
        <v>100</v>
      </c>
      <c r="C17" s="13">
        <f>+'[2]JDOS.C.Y.F. CONCENTRADO'!G22</f>
        <v>103</v>
      </c>
      <c r="D17" s="13">
        <f>+'[3]JDOS.C.Y.F. CONCENTRADO'!G22</f>
        <v>97</v>
      </c>
      <c r="E17" s="13">
        <f>+'[4]JDOS.C.Y.F. CONCENTRADO'!G22</f>
        <v>125</v>
      </c>
      <c r="F17" s="13">
        <f>+'[5]JDOS.C.Y.F. CONCENTRADO'!G22</f>
        <v>88</v>
      </c>
      <c r="G17" s="13">
        <f>+'[6]JDOS.C.Y.F. CONCENTRADO'!G22</f>
        <v>145</v>
      </c>
      <c r="H17" s="13">
        <f>+'[7]JDOS.C.Y.F. CONCENTRADO'!G22</f>
        <v>61</v>
      </c>
      <c r="I17" s="13">
        <f>+'[8]JDOS.C.Y.F. CONCENTRADO'!G22</f>
        <v>127</v>
      </c>
      <c r="J17" s="13">
        <f>+'[9]JDOS.C.Y.F. CONCENTRADO'!G22</f>
        <v>147</v>
      </c>
      <c r="K17" s="13">
        <f>+'[10]JDOS.C.Y.F. CONCENTRADO'!G22</f>
        <v>111</v>
      </c>
      <c r="L17" s="13">
        <f>+'[11]JDOS.C.Y.F. CONCENTRADO'!G22</f>
        <v>94</v>
      </c>
      <c r="M17" s="13">
        <f>+'[12]JDOS.C.Y.F. CONCENTRADO'!G22</f>
        <v>72</v>
      </c>
      <c r="N17" s="20">
        <f t="shared" si="0"/>
        <v>1270</v>
      </c>
    </row>
    <row r="18" spans="1:14" ht="15.75" x14ac:dyDescent="0.2">
      <c r="A18" s="22" t="s">
        <v>61</v>
      </c>
      <c r="B18" s="13">
        <f>+'[1]JDOS.C.Y.F. CONCENTRADO'!G23</f>
        <v>2</v>
      </c>
      <c r="C18" s="13">
        <f>+'[2]JDOS.C.Y.F. CONCENTRADO'!G23</f>
        <v>2</v>
      </c>
      <c r="D18" s="13">
        <f>+'[3]JDOS.C.Y.F. CONCENTRADO'!G23</f>
        <v>2</v>
      </c>
      <c r="E18" s="13">
        <f>+'[4]JDOS.C.Y.F. CONCENTRADO'!G23</f>
        <v>5</v>
      </c>
      <c r="F18" s="13">
        <f>+'[5]JDOS.C.Y.F. CONCENTRADO'!G23</f>
        <v>3</v>
      </c>
      <c r="G18" s="13">
        <f>+'[6]JDOS.C.Y.F. CONCENTRADO'!G23</f>
        <v>1</v>
      </c>
      <c r="H18" s="13">
        <f>+'[7]JDOS.C.Y.F. CONCENTRADO'!G23</f>
        <v>4</v>
      </c>
      <c r="I18" s="13">
        <f>+'[8]JDOS.C.Y.F. CONCENTRADO'!G23</f>
        <v>0</v>
      </c>
      <c r="J18" s="13">
        <f>+'[9]JDOS.C.Y.F. CONCENTRADO'!G23</f>
        <v>4</v>
      </c>
      <c r="K18" s="13">
        <f>+'[10]JDOS.C.Y.F. CONCENTRADO'!G23</f>
        <v>4</v>
      </c>
      <c r="L18" s="13">
        <f>+'[11]JDOS.C.Y.F. CONCENTRADO'!G23</f>
        <v>7</v>
      </c>
      <c r="M18" s="13">
        <f>+'[12]JDOS.C.Y.F. CONCENTRADO'!G23</f>
        <v>0</v>
      </c>
      <c r="N18" s="20">
        <f t="shared" si="0"/>
        <v>34</v>
      </c>
    </row>
    <row r="19" spans="1:14" ht="15.75" x14ac:dyDescent="0.2">
      <c r="A19" s="22" t="s">
        <v>85</v>
      </c>
      <c r="B19" s="13">
        <f>+'[1]JDOS.C.Y.F. CONCENTRADO'!G24</f>
        <v>1</v>
      </c>
      <c r="C19" s="13">
        <f>+'[2]JDOS.C.Y.F. CONCENTRADO'!G24</f>
        <v>1</v>
      </c>
      <c r="D19" s="13">
        <f>+'[3]JDOS.C.Y.F. CONCENTRADO'!G24</f>
        <v>0</v>
      </c>
      <c r="E19" s="13">
        <f>+'[4]JDOS.C.Y.F. CONCENTRADO'!G24</f>
        <v>2</v>
      </c>
      <c r="F19" s="13">
        <f>+'[5]JDOS.C.Y.F. CONCENTRADO'!G24</f>
        <v>1</v>
      </c>
      <c r="G19" s="13">
        <f>+'[6]JDOS.C.Y.F. CONCENTRADO'!G24</f>
        <v>2</v>
      </c>
      <c r="H19" s="13">
        <f>+'[7]JDOS.C.Y.F. CONCENTRADO'!G24</f>
        <v>1</v>
      </c>
      <c r="I19" s="13">
        <f>+'[8]JDOS.C.Y.F. CONCENTRADO'!G24</f>
        <v>0</v>
      </c>
      <c r="J19" s="13">
        <f>+'[9]JDOS.C.Y.F. CONCENTRADO'!G24</f>
        <v>2</v>
      </c>
      <c r="K19" s="13">
        <f>+'[10]JDOS.C.Y.F. CONCENTRADO'!G24</f>
        <v>0</v>
      </c>
      <c r="L19" s="13">
        <f>+'[11]JDOS.C.Y.F. CONCENTRADO'!G24</f>
        <v>0</v>
      </c>
      <c r="M19" s="13">
        <f>+'[12]JDOS.C.Y.F. CONCENTRADO'!G24</f>
        <v>0</v>
      </c>
      <c r="N19" s="20">
        <f t="shared" si="0"/>
        <v>10</v>
      </c>
    </row>
    <row r="20" spans="1:14" ht="15.75" x14ac:dyDescent="0.2">
      <c r="A20" s="22" t="s">
        <v>62</v>
      </c>
      <c r="B20" s="13">
        <f>+'[1]JDOS.C.Y.F. CONCENTRADO'!G25</f>
        <v>1</v>
      </c>
      <c r="C20" s="13">
        <f>+'[2]JDOS.C.Y.F. CONCENTRADO'!G25</f>
        <v>0</v>
      </c>
      <c r="D20" s="13">
        <f>+'[3]JDOS.C.Y.F. CONCENTRADO'!G25</f>
        <v>0</v>
      </c>
      <c r="E20" s="13">
        <f>+'[4]JDOS.C.Y.F. CONCENTRADO'!G25</f>
        <v>0</v>
      </c>
      <c r="F20" s="13">
        <f>+'[5]JDOS.C.Y.F. CONCENTRADO'!G25</f>
        <v>0</v>
      </c>
      <c r="G20" s="13">
        <f>+'[6]JDOS.C.Y.F. CONCENTRADO'!G25</f>
        <v>0</v>
      </c>
      <c r="H20" s="13">
        <f>+'[7]JDOS.C.Y.F. CONCENTRADO'!G25</f>
        <v>0</v>
      </c>
      <c r="I20" s="13">
        <f>+'[8]JDOS.C.Y.F. CONCENTRADO'!G25</f>
        <v>1</v>
      </c>
      <c r="J20" s="13">
        <f>+'[9]JDOS.C.Y.F. CONCENTRADO'!G25</f>
        <v>0</v>
      </c>
      <c r="K20" s="13">
        <f>+'[10]JDOS.C.Y.F. CONCENTRADO'!G25</f>
        <v>0</v>
      </c>
      <c r="L20" s="13">
        <f>+'[11]JDOS.C.Y.F. CONCENTRADO'!G25</f>
        <v>0</v>
      </c>
      <c r="M20" s="13">
        <f>+'[12]JDOS.C.Y.F. CONCENTRADO'!G25</f>
        <v>0</v>
      </c>
      <c r="N20" s="20">
        <f t="shared" si="0"/>
        <v>2</v>
      </c>
    </row>
    <row r="21" spans="1:14" ht="15.75" x14ac:dyDescent="0.2">
      <c r="A21" s="22" t="s">
        <v>63</v>
      </c>
      <c r="B21" s="13">
        <f>+'[1]JDOS.C.Y.F. CONCENTRADO'!G26</f>
        <v>2</v>
      </c>
      <c r="C21" s="13">
        <f>+'[2]JDOS.C.Y.F. CONCENTRADO'!G26</f>
        <v>0</v>
      </c>
      <c r="D21" s="13">
        <f>+'[3]JDOS.C.Y.F. CONCENTRADO'!G26</f>
        <v>0</v>
      </c>
      <c r="E21" s="13">
        <f>+'[4]JDOS.C.Y.F. CONCENTRADO'!G26</f>
        <v>2</v>
      </c>
      <c r="F21" s="13">
        <f>+'[5]JDOS.C.Y.F. CONCENTRADO'!G26</f>
        <v>3</v>
      </c>
      <c r="G21" s="13">
        <f>+'[6]JDOS.C.Y.F. CONCENTRADO'!G26</f>
        <v>2</v>
      </c>
      <c r="H21" s="13">
        <f>+'[7]JDOS.C.Y.F. CONCENTRADO'!G26</f>
        <v>1</v>
      </c>
      <c r="I21" s="13">
        <f>+'[8]JDOS.C.Y.F. CONCENTRADO'!G26</f>
        <v>2</v>
      </c>
      <c r="J21" s="13">
        <f>+'[9]JDOS.C.Y.F. CONCENTRADO'!G26</f>
        <v>2</v>
      </c>
      <c r="K21" s="13">
        <f>+'[10]JDOS.C.Y.F. CONCENTRADO'!G26</f>
        <v>0</v>
      </c>
      <c r="L21" s="13">
        <f>+'[11]JDOS.C.Y.F. CONCENTRADO'!G26</f>
        <v>1</v>
      </c>
      <c r="M21" s="13">
        <f>+'[12]JDOS.C.Y.F. CONCENTRADO'!G26</f>
        <v>1</v>
      </c>
      <c r="N21" s="20">
        <f t="shared" si="0"/>
        <v>16</v>
      </c>
    </row>
    <row r="22" spans="1:14" ht="15.75" x14ac:dyDescent="0.2">
      <c r="A22" s="22" t="s">
        <v>64</v>
      </c>
      <c r="B22" s="13">
        <f>+'[1]JDOS.C.Y.F. CONCENTRADO'!G27</f>
        <v>0</v>
      </c>
      <c r="C22" s="13">
        <f>+'[2]JDOS.C.Y.F. CONCENTRADO'!G27</f>
        <v>0</v>
      </c>
      <c r="D22" s="13">
        <f>+'[3]JDOS.C.Y.F. CONCENTRADO'!G27</f>
        <v>1</v>
      </c>
      <c r="E22" s="13">
        <f>+'[4]JDOS.C.Y.F. CONCENTRADO'!G27</f>
        <v>1</v>
      </c>
      <c r="F22" s="13">
        <f>+'[5]JDOS.C.Y.F. CONCENTRADO'!G27</f>
        <v>0</v>
      </c>
      <c r="G22" s="13">
        <f>+'[6]JDOS.C.Y.F. CONCENTRADO'!G27</f>
        <v>1</v>
      </c>
      <c r="H22" s="13">
        <f>+'[7]JDOS.C.Y.F. CONCENTRADO'!G27</f>
        <v>0</v>
      </c>
      <c r="I22" s="13">
        <f>+'[8]JDOS.C.Y.F. CONCENTRADO'!G27</f>
        <v>0</v>
      </c>
      <c r="J22" s="13">
        <f>+'[9]JDOS.C.Y.F. CONCENTRADO'!G27</f>
        <v>1</v>
      </c>
      <c r="K22" s="13">
        <f>+'[10]JDOS.C.Y.F. CONCENTRADO'!G27</f>
        <v>1</v>
      </c>
      <c r="L22" s="13">
        <f>+'[11]JDOS.C.Y.F. CONCENTRADO'!G27</f>
        <v>0</v>
      </c>
      <c r="M22" s="13">
        <f>+'[12]JDOS.C.Y.F. CONCENTRADO'!G27</f>
        <v>0</v>
      </c>
      <c r="N22" s="20">
        <f t="shared" si="0"/>
        <v>5</v>
      </c>
    </row>
    <row r="23" spans="1:14" ht="15.75" x14ac:dyDescent="0.2">
      <c r="A23" s="22" t="s">
        <v>65</v>
      </c>
      <c r="B23" s="13">
        <f>+'[1]JDOS.C.Y.F. CONCENTRADO'!G28</f>
        <v>2057</v>
      </c>
      <c r="C23" s="13">
        <f>+'[2]JDOS.C.Y.F. CONCENTRADO'!G28</f>
        <v>2097</v>
      </c>
      <c r="D23" s="13">
        <f>+'[3]JDOS.C.Y.F. CONCENTRADO'!G28</f>
        <v>2141</v>
      </c>
      <c r="E23" s="13">
        <f>+'[4]JDOS.C.Y.F. CONCENTRADO'!G28</f>
        <v>2175</v>
      </c>
      <c r="F23" s="13">
        <f>+'[5]JDOS.C.Y.F. CONCENTRADO'!G28</f>
        <v>2183</v>
      </c>
      <c r="G23" s="13">
        <f>+'[6]JDOS.C.Y.F. CONCENTRADO'!G28</f>
        <v>2142</v>
      </c>
      <c r="H23" s="13">
        <f>+'[7]JDOS.C.Y.F. CONCENTRADO'!G28</f>
        <v>2179</v>
      </c>
      <c r="I23" s="13">
        <f>+'[8]JDOS.C.Y.F. CONCENTRADO'!G28</f>
        <v>2206</v>
      </c>
      <c r="J23" s="13">
        <f>+'[9]JDOS.C.Y.F. CONCENTRADO'!G28</f>
        <v>2241</v>
      </c>
      <c r="K23" s="13">
        <f>+'[10]JDOS.C.Y.F. CONCENTRADO'!G28</f>
        <v>2200</v>
      </c>
      <c r="L23" s="13">
        <f>+'[11]JDOS.C.Y.F. CONCENTRADO'!G28</f>
        <v>2187</v>
      </c>
      <c r="M23" s="13">
        <f>+'[12]JDOS.C.Y.F. CONCENTRADO'!G28</f>
        <v>2199</v>
      </c>
      <c r="N23" s="20">
        <f>M23</f>
        <v>2199</v>
      </c>
    </row>
    <row r="24" spans="1:14" ht="32.25" thickBot="1" x14ac:dyDescent="0.25">
      <c r="A24" s="39" t="s">
        <v>66</v>
      </c>
      <c r="B24" s="41">
        <f>+'[1]JDOS.C.Y.F. CONCENTRADO'!G29</f>
        <v>14</v>
      </c>
      <c r="C24" s="41">
        <f>+'[2]JDOS.C.Y.F. CONCENTRADO'!G29</f>
        <v>9</v>
      </c>
      <c r="D24" s="41">
        <f>+'[3]JDOS.C.Y.F. CONCENTRADO'!G29</f>
        <v>2</v>
      </c>
      <c r="E24" s="41">
        <f>+'[4]JDOS.C.Y.F. CONCENTRADO'!G29</f>
        <v>2</v>
      </c>
      <c r="F24" s="41">
        <f>+'[5]JDOS.C.Y.F. CONCENTRADO'!G29</f>
        <v>5</v>
      </c>
      <c r="G24" s="41">
        <f>+'[6]JDOS.C.Y.F. CONCENTRADO'!G29</f>
        <v>5</v>
      </c>
      <c r="H24" s="41">
        <f>+'[7]JDOS.C.Y.F. CONCENTRADO'!G29</f>
        <v>3</v>
      </c>
      <c r="I24" s="41">
        <f>+'[8]JDOS.C.Y.F. CONCENTRADO'!G29</f>
        <v>4</v>
      </c>
      <c r="J24" s="41">
        <f>+'[9]JDOS.C.Y.F. CONCENTRADO'!G29</f>
        <v>5</v>
      </c>
      <c r="K24" s="41">
        <f>+'[10]JDOS.C.Y.F. CONCENTRADO'!G29</f>
        <v>14</v>
      </c>
      <c r="L24" s="41">
        <f>+'[11]JDOS.C.Y.F. CONCENTRADO'!G29</f>
        <v>37</v>
      </c>
      <c r="M24" s="41">
        <f>+'[12]JDOS.C.Y.F. CONCENTRADO'!G29</f>
        <v>25</v>
      </c>
      <c r="N24" s="24">
        <f>M24</f>
        <v>25</v>
      </c>
    </row>
    <row r="25" spans="1:14" x14ac:dyDescent="0.3"/>
    <row r="26" spans="1:14" ht="15" x14ac:dyDescent="0.2">
      <c r="A26" s="44" t="s">
        <v>83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x14ac:dyDescent="0.3"/>
    <row r="28" spans="1:14" x14ac:dyDescent="0.3"/>
  </sheetData>
  <mergeCells count="3">
    <mergeCell ref="A1:N1"/>
    <mergeCell ref="A2:N2"/>
    <mergeCell ref="A26:N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P28"/>
  <sheetViews>
    <sheetView zoomScale="95" zoomScaleNormal="95" zoomScalePageLayoutView="70" workbookViewId="0">
      <selection activeCell="A19" sqref="A19"/>
    </sheetView>
  </sheetViews>
  <sheetFormatPr baseColWidth="10" defaultColWidth="0" defaultRowHeight="20.25" zeroHeight="1" x14ac:dyDescent="0.3"/>
  <cols>
    <col min="1" max="1" width="44.5703125" style="1" customWidth="1"/>
    <col min="2" max="13" width="10.7109375" style="1" customWidth="1"/>
    <col min="14" max="14" width="10.85546875" style="2" customWidth="1"/>
    <col min="15" max="15" width="11.42578125" style="1" customWidth="1"/>
    <col min="16" max="16" width="0" style="1" hidden="1" customWidth="1"/>
    <col min="17" max="16384" width="11.42578125" style="1" hidden="1"/>
  </cols>
  <sheetData>
    <row r="1" spans="1:14" ht="24.75" customHeight="1" x14ac:dyDescent="0.2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4.75" customHeight="1" thickBot="1" x14ac:dyDescent="0.25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4.75" customHeight="1" x14ac:dyDescent="0.2">
      <c r="A3" s="25" t="s">
        <v>69</v>
      </c>
      <c r="B3" s="26" t="s">
        <v>70</v>
      </c>
      <c r="C3" s="26" t="s">
        <v>71</v>
      </c>
      <c r="D3" s="26" t="s">
        <v>72</v>
      </c>
      <c r="E3" s="26" t="s">
        <v>73</v>
      </c>
      <c r="F3" s="26" t="s">
        <v>74</v>
      </c>
      <c r="G3" s="26" t="s">
        <v>75</v>
      </c>
      <c r="H3" s="26" t="s">
        <v>76</v>
      </c>
      <c r="I3" s="26" t="s">
        <v>77</v>
      </c>
      <c r="J3" s="26" t="s">
        <v>78</v>
      </c>
      <c r="K3" s="26" t="s">
        <v>79</v>
      </c>
      <c r="L3" s="26" t="s">
        <v>80</v>
      </c>
      <c r="M3" s="26" t="s">
        <v>81</v>
      </c>
      <c r="N3" s="27" t="s">
        <v>82</v>
      </c>
    </row>
    <row r="4" spans="1:14" ht="15.75" x14ac:dyDescent="0.2">
      <c r="A4" s="36" t="s">
        <v>50</v>
      </c>
      <c r="B4" s="13">
        <f>+'[1]JDOS.C.Y.F. CONCENTRADO'!H9</f>
        <v>22</v>
      </c>
      <c r="C4" s="13">
        <f>+'[2]JDOS.C.Y.F. CONCENTRADO'!H9</f>
        <v>15</v>
      </c>
      <c r="D4" s="13">
        <f>+'[3]JDOS.C.Y.F. CONCENTRADO'!H9</f>
        <v>22</v>
      </c>
      <c r="E4" s="13">
        <f>+'[4]JDOS.C.Y.F. CONCENTRADO'!H9</f>
        <v>25</v>
      </c>
      <c r="F4" s="13">
        <f>+'[5]JDOS.C.Y.F. CONCENTRADO'!H9</f>
        <v>30</v>
      </c>
      <c r="G4" s="13">
        <f>+'[6]JDOS.C.Y.F. CONCENTRADO'!H9</f>
        <v>26</v>
      </c>
      <c r="H4" s="13">
        <f>+'[7]JDOS.C.Y.F. CONCENTRADO'!H9</f>
        <v>26</v>
      </c>
      <c r="I4" s="13">
        <f>+'[8]JDOS.C.Y.F. CONCENTRADO'!H9</f>
        <v>31</v>
      </c>
      <c r="J4" s="13">
        <f>+'[9]JDOS.C.Y.F. CONCENTRADO'!H9</f>
        <v>31</v>
      </c>
      <c r="K4" s="13">
        <f>+'[10]JDOS.C.Y.F. CONCENTRADO'!H9</f>
        <v>36</v>
      </c>
      <c r="L4" s="13">
        <f>+'[11]JDOS.C.Y.F. CONCENTRADO'!H9</f>
        <v>22</v>
      </c>
      <c r="M4" s="13">
        <f>+'[12]JDOS.C.Y.F. CONCENTRADO'!H9</f>
        <v>29</v>
      </c>
      <c r="N4" s="20">
        <f>SUM(B4:M4)</f>
        <v>315</v>
      </c>
    </row>
    <row r="5" spans="1:14" ht="15.75" x14ac:dyDescent="0.2">
      <c r="A5" s="22" t="s">
        <v>51</v>
      </c>
      <c r="B5" s="13">
        <f>+'[1]JDOS.C.Y.F. CONCENTRADO'!H10</f>
        <v>0</v>
      </c>
      <c r="C5" s="13">
        <f>+'[2]JDOS.C.Y.F. CONCENTRADO'!H10</f>
        <v>0</v>
      </c>
      <c r="D5" s="13">
        <f>+'[3]JDOS.C.Y.F. CONCENTRADO'!H10</f>
        <v>0</v>
      </c>
      <c r="E5" s="13">
        <f>+'[4]JDOS.C.Y.F. CONCENTRADO'!H10</f>
        <v>0</v>
      </c>
      <c r="F5" s="13">
        <f>+'[5]JDOS.C.Y.F. CONCENTRADO'!H10</f>
        <v>0</v>
      </c>
      <c r="G5" s="13">
        <f>+'[6]JDOS.C.Y.F. CONCENTRADO'!H10</f>
        <v>0</v>
      </c>
      <c r="H5" s="13">
        <f>+'[7]JDOS.C.Y.F. CONCENTRADO'!H10</f>
        <v>0</v>
      </c>
      <c r="I5" s="13">
        <f>+'[8]JDOS.C.Y.F. CONCENTRADO'!H10</f>
        <v>0</v>
      </c>
      <c r="J5" s="13">
        <f>+'[9]JDOS.C.Y.F. CONCENTRADO'!H10</f>
        <v>0</v>
      </c>
      <c r="K5" s="13">
        <f>+'[10]JDOS.C.Y.F. CONCENTRADO'!H10</f>
        <v>0</v>
      </c>
      <c r="L5" s="13">
        <f>+'[11]JDOS.C.Y.F. CONCENTRADO'!H10</f>
        <v>0</v>
      </c>
      <c r="M5" s="13">
        <f>+'[12]JDOS.C.Y.F. CONCENTRADO'!H10</f>
        <v>0</v>
      </c>
      <c r="N5" s="20">
        <f t="shared" ref="N5:N22" si="0">SUM(B5:M5)</f>
        <v>0</v>
      </c>
    </row>
    <row r="6" spans="1:14" ht="15.75" x14ac:dyDescent="0.2">
      <c r="A6" s="22" t="s">
        <v>68</v>
      </c>
      <c r="B6" s="13">
        <f>+'[1]JDOS.C.Y.F. CONCENTRADO'!H11</f>
        <v>19</v>
      </c>
      <c r="C6" s="13">
        <f>+'[2]JDOS.C.Y.F. CONCENTRADO'!H11</f>
        <v>30</v>
      </c>
      <c r="D6" s="13">
        <f>+'[3]JDOS.C.Y.F. CONCENTRADO'!H11</f>
        <v>26</v>
      </c>
      <c r="E6" s="13">
        <f>+'[4]JDOS.C.Y.F. CONCENTRADO'!H11</f>
        <v>15</v>
      </c>
      <c r="F6" s="13">
        <f>+'[5]JDOS.C.Y.F. CONCENTRADO'!H11</f>
        <v>12</v>
      </c>
      <c r="G6" s="13">
        <f>+'[6]JDOS.C.Y.F. CONCENTRADO'!H11</f>
        <v>14</v>
      </c>
      <c r="H6" s="13">
        <f>+'[7]JDOS.C.Y.F. CONCENTRADO'!H11</f>
        <v>12</v>
      </c>
      <c r="I6" s="13">
        <f>+'[8]JDOS.C.Y.F. CONCENTRADO'!H11</f>
        <v>19</v>
      </c>
      <c r="J6" s="13">
        <f>+'[9]JDOS.C.Y.F. CONCENTRADO'!H11</f>
        <v>11</v>
      </c>
      <c r="K6" s="13">
        <f>+'[10]JDOS.C.Y.F. CONCENTRADO'!H11</f>
        <v>12</v>
      </c>
      <c r="L6" s="13">
        <f>+'[11]JDOS.C.Y.F. CONCENTRADO'!H11</f>
        <v>11</v>
      </c>
      <c r="M6" s="13">
        <f>+'[12]JDOS.C.Y.F. CONCENTRADO'!H11</f>
        <v>4</v>
      </c>
      <c r="N6" s="20">
        <f t="shared" si="0"/>
        <v>185</v>
      </c>
    </row>
    <row r="7" spans="1:14" ht="15.75" x14ac:dyDescent="0.2">
      <c r="A7" s="22" t="s">
        <v>84</v>
      </c>
      <c r="B7" s="13">
        <f>+'[1]JDOS.C.Y.F. CONCENTRADO'!H12</f>
        <v>5</v>
      </c>
      <c r="C7" s="13">
        <f>+'[2]JDOS.C.Y.F. CONCENTRADO'!H12</f>
        <v>8</v>
      </c>
      <c r="D7" s="13">
        <f>+'[3]JDOS.C.Y.F. CONCENTRADO'!H12</f>
        <v>6</v>
      </c>
      <c r="E7" s="13">
        <f>+'[4]JDOS.C.Y.F. CONCENTRADO'!H12</f>
        <v>8</v>
      </c>
      <c r="F7" s="13">
        <f>+'[5]JDOS.C.Y.F. CONCENTRADO'!H12</f>
        <v>8</v>
      </c>
      <c r="G7" s="13">
        <f>+'[6]JDOS.C.Y.F. CONCENTRADO'!H12</f>
        <v>9</v>
      </c>
      <c r="H7" s="13">
        <f>+'[7]JDOS.C.Y.F. CONCENTRADO'!H12</f>
        <v>5</v>
      </c>
      <c r="I7" s="13">
        <f>+'[8]JDOS.C.Y.F. CONCENTRADO'!H12</f>
        <v>10</v>
      </c>
      <c r="J7" s="13">
        <f>+'[9]JDOS.C.Y.F. CONCENTRADO'!H12</f>
        <v>4</v>
      </c>
      <c r="K7" s="13">
        <f>+'[10]JDOS.C.Y.F. CONCENTRADO'!H12</f>
        <v>14</v>
      </c>
      <c r="L7" s="13">
        <f>+'[11]JDOS.C.Y.F. CONCENTRADO'!H12</f>
        <v>14</v>
      </c>
      <c r="M7" s="13">
        <f>+'[12]JDOS.C.Y.F. CONCENTRADO'!H12</f>
        <v>4</v>
      </c>
      <c r="N7" s="20">
        <f t="shared" si="0"/>
        <v>95</v>
      </c>
    </row>
    <row r="8" spans="1:14" ht="15.75" x14ac:dyDescent="0.2">
      <c r="A8" s="22" t="s">
        <v>52</v>
      </c>
      <c r="B8" s="13">
        <f>+'[1]JDOS.C.Y.F. CONCENTRADO'!H13</f>
        <v>2</v>
      </c>
      <c r="C8" s="13">
        <f>+'[2]JDOS.C.Y.F. CONCENTRADO'!H13</f>
        <v>1</v>
      </c>
      <c r="D8" s="13">
        <f>+'[3]JDOS.C.Y.F. CONCENTRADO'!H13</f>
        <v>12</v>
      </c>
      <c r="E8" s="13">
        <f>+'[4]JDOS.C.Y.F. CONCENTRADO'!H13</f>
        <v>9</v>
      </c>
      <c r="F8" s="13">
        <f>+'[5]JDOS.C.Y.F. CONCENTRADO'!H13</f>
        <v>0</v>
      </c>
      <c r="G8" s="13">
        <f>+'[6]JDOS.C.Y.F. CONCENTRADO'!H13</f>
        <v>6</v>
      </c>
      <c r="H8" s="13">
        <f>+'[7]JDOS.C.Y.F. CONCENTRADO'!H13</f>
        <v>1</v>
      </c>
      <c r="I8" s="13">
        <f>+'[8]JDOS.C.Y.F. CONCENTRADO'!H13</f>
        <v>7</v>
      </c>
      <c r="J8" s="13">
        <f>+'[9]JDOS.C.Y.F. CONCENTRADO'!H13</f>
        <v>8</v>
      </c>
      <c r="K8" s="13">
        <f>+'[10]JDOS.C.Y.F. CONCENTRADO'!H13</f>
        <v>8</v>
      </c>
      <c r="L8" s="13">
        <f>+'[11]JDOS.C.Y.F. CONCENTRADO'!H13</f>
        <v>2</v>
      </c>
      <c r="M8" s="13">
        <f>+'[12]JDOS.C.Y.F. CONCENTRADO'!H13</f>
        <v>3</v>
      </c>
      <c r="N8" s="20">
        <f t="shared" si="0"/>
        <v>59</v>
      </c>
    </row>
    <row r="9" spans="1:14" ht="15.75" x14ac:dyDescent="0.2">
      <c r="A9" s="22" t="s">
        <v>53</v>
      </c>
      <c r="B9" s="13">
        <f>+'[1]JDOS.C.Y.F. CONCENTRADO'!H14</f>
        <v>0</v>
      </c>
      <c r="C9" s="13">
        <f>+'[2]JDOS.C.Y.F. CONCENTRADO'!H14</f>
        <v>1</v>
      </c>
      <c r="D9" s="13">
        <f>+'[3]JDOS.C.Y.F. CONCENTRADO'!H14</f>
        <v>1</v>
      </c>
      <c r="E9" s="13">
        <f>+'[4]JDOS.C.Y.F. CONCENTRADO'!H14</f>
        <v>2</v>
      </c>
      <c r="F9" s="13">
        <f>+'[5]JDOS.C.Y.F. CONCENTRADO'!H14</f>
        <v>2</v>
      </c>
      <c r="G9" s="13">
        <f>+'[6]JDOS.C.Y.F. CONCENTRADO'!H14</f>
        <v>2</v>
      </c>
      <c r="H9" s="13">
        <f>+'[7]JDOS.C.Y.F. CONCENTRADO'!H14</f>
        <v>3</v>
      </c>
      <c r="I9" s="13">
        <f>+'[8]JDOS.C.Y.F. CONCENTRADO'!H14</f>
        <v>2</v>
      </c>
      <c r="J9" s="13">
        <f>+'[9]JDOS.C.Y.F. CONCENTRADO'!H14</f>
        <v>0</v>
      </c>
      <c r="K9" s="13">
        <f>+'[10]JDOS.C.Y.F. CONCENTRADO'!H14</f>
        <v>0</v>
      </c>
      <c r="L9" s="13">
        <f>+'[11]JDOS.C.Y.F. CONCENTRADO'!H14</f>
        <v>0</v>
      </c>
      <c r="M9" s="13">
        <f>+'[12]JDOS.C.Y.F. CONCENTRADO'!H14</f>
        <v>0</v>
      </c>
      <c r="N9" s="20">
        <f t="shared" si="0"/>
        <v>13</v>
      </c>
    </row>
    <row r="10" spans="1:14" ht="15.75" x14ac:dyDescent="0.2">
      <c r="A10" s="22" t="s">
        <v>54</v>
      </c>
      <c r="B10" s="13">
        <f>+'[1]JDOS.C.Y.F. CONCENTRADO'!H15</f>
        <v>644</v>
      </c>
      <c r="C10" s="13">
        <f>+'[2]JDOS.C.Y.F. CONCENTRADO'!H15</f>
        <v>594</v>
      </c>
      <c r="D10" s="13">
        <f>+'[3]JDOS.C.Y.F. CONCENTRADO'!H15</f>
        <v>635</v>
      </c>
      <c r="E10" s="13">
        <f>+'[4]JDOS.C.Y.F. CONCENTRADO'!H15</f>
        <v>607</v>
      </c>
      <c r="F10" s="13">
        <f>+'[5]JDOS.C.Y.F. CONCENTRADO'!H15</f>
        <v>621</v>
      </c>
      <c r="G10" s="13">
        <f>+'[6]JDOS.C.Y.F. CONCENTRADO'!H15</f>
        <v>744</v>
      </c>
      <c r="H10" s="13">
        <f>+'[7]JDOS.C.Y.F. CONCENTRADO'!H15</f>
        <v>418</v>
      </c>
      <c r="I10" s="13">
        <f>+'[8]JDOS.C.Y.F. CONCENTRADO'!H15</f>
        <v>644</v>
      </c>
      <c r="J10" s="13">
        <f>+'[9]JDOS.C.Y.F. CONCENTRADO'!H15</f>
        <v>617</v>
      </c>
      <c r="K10" s="13">
        <f>+'[10]JDOS.C.Y.F. CONCENTRADO'!H15</f>
        <v>705</v>
      </c>
      <c r="L10" s="13">
        <f>+'[11]JDOS.C.Y.F. CONCENTRADO'!H15</f>
        <v>506</v>
      </c>
      <c r="M10" s="13">
        <f>+'[12]JDOS.C.Y.F. CONCENTRADO'!H15</f>
        <v>288</v>
      </c>
      <c r="N10" s="20">
        <f t="shared" si="0"/>
        <v>7023</v>
      </c>
    </row>
    <row r="11" spans="1:14" ht="15.75" x14ac:dyDescent="0.2">
      <c r="A11" s="22" t="s">
        <v>55</v>
      </c>
      <c r="B11" s="13">
        <f>+'[1]JDOS.C.Y.F. CONCENTRADO'!H16</f>
        <v>22</v>
      </c>
      <c r="C11" s="13">
        <f>+'[2]JDOS.C.Y.F. CONCENTRADO'!H16</f>
        <v>5</v>
      </c>
      <c r="D11" s="13">
        <f>+'[3]JDOS.C.Y.F. CONCENTRADO'!H16</f>
        <v>4</v>
      </c>
      <c r="E11" s="13">
        <f>+'[4]JDOS.C.Y.F. CONCENTRADO'!H16</f>
        <v>10</v>
      </c>
      <c r="F11" s="13">
        <f>+'[5]JDOS.C.Y.F. CONCENTRADO'!H16</f>
        <v>91</v>
      </c>
      <c r="G11" s="13">
        <f>+'[6]JDOS.C.Y.F. CONCENTRADO'!H16</f>
        <v>12</v>
      </c>
      <c r="H11" s="13">
        <f>+'[7]JDOS.C.Y.F. CONCENTRADO'!H16</f>
        <v>0</v>
      </c>
      <c r="I11" s="13">
        <f>+'[8]JDOS.C.Y.F. CONCENTRADO'!H16</f>
        <v>17</v>
      </c>
      <c r="J11" s="13">
        <f>+'[9]JDOS.C.Y.F. CONCENTRADO'!H16</f>
        <v>21</v>
      </c>
      <c r="K11" s="13">
        <f>+'[10]JDOS.C.Y.F. CONCENTRADO'!H16</f>
        <v>12</v>
      </c>
      <c r="L11" s="13">
        <f>+'[11]JDOS.C.Y.F. CONCENTRADO'!H16</f>
        <v>19</v>
      </c>
      <c r="M11" s="13">
        <f>+'[12]JDOS.C.Y.F. CONCENTRADO'!H16</f>
        <v>18</v>
      </c>
      <c r="N11" s="20">
        <f t="shared" si="0"/>
        <v>231</v>
      </c>
    </row>
    <row r="12" spans="1:14" ht="15.75" x14ac:dyDescent="0.2">
      <c r="A12" s="22" t="s">
        <v>56</v>
      </c>
      <c r="B12" s="13">
        <f>+'[1]JDOS.C.Y.F. CONCENTRADO'!H17</f>
        <v>5</v>
      </c>
      <c r="C12" s="13">
        <f>+'[2]JDOS.C.Y.F. CONCENTRADO'!H17</f>
        <v>17</v>
      </c>
      <c r="D12" s="13">
        <f>+'[3]JDOS.C.Y.F. CONCENTRADO'!H17</f>
        <v>14</v>
      </c>
      <c r="E12" s="13">
        <f>+'[4]JDOS.C.Y.F. CONCENTRADO'!H17</f>
        <v>11</v>
      </c>
      <c r="F12" s="13">
        <f>+'[5]JDOS.C.Y.F. CONCENTRADO'!H17</f>
        <v>8</v>
      </c>
      <c r="G12" s="13">
        <f>+'[6]JDOS.C.Y.F. CONCENTRADO'!H17</f>
        <v>13</v>
      </c>
      <c r="H12" s="13">
        <f>+'[7]JDOS.C.Y.F. CONCENTRADO'!H17</f>
        <v>8</v>
      </c>
      <c r="I12" s="13">
        <f>+'[8]JDOS.C.Y.F. CONCENTRADO'!H17</f>
        <v>8</v>
      </c>
      <c r="J12" s="13">
        <f>+'[9]JDOS.C.Y.F. CONCENTRADO'!H17</f>
        <v>11</v>
      </c>
      <c r="K12" s="13">
        <f>+'[10]JDOS.C.Y.F. CONCENTRADO'!H17</f>
        <v>12</v>
      </c>
      <c r="L12" s="13">
        <f>+'[11]JDOS.C.Y.F. CONCENTRADO'!H17</f>
        <v>5</v>
      </c>
      <c r="M12" s="13">
        <f>+'[12]JDOS.C.Y.F. CONCENTRADO'!H17</f>
        <v>10</v>
      </c>
      <c r="N12" s="20">
        <f t="shared" si="0"/>
        <v>122</v>
      </c>
    </row>
    <row r="13" spans="1:14" ht="15.75" x14ac:dyDescent="0.2">
      <c r="A13" s="22" t="s">
        <v>67</v>
      </c>
      <c r="B13" s="13">
        <f>+'[1]JDOS.C.Y.F. CONCENTRADO'!H18</f>
        <v>7</v>
      </c>
      <c r="C13" s="13">
        <f>+'[2]JDOS.C.Y.F. CONCENTRADO'!H18</f>
        <v>19</v>
      </c>
      <c r="D13" s="13">
        <f>+'[3]JDOS.C.Y.F. CONCENTRADO'!H18</f>
        <v>23</v>
      </c>
      <c r="E13" s="13">
        <f>+'[4]JDOS.C.Y.F. CONCENTRADO'!H18</f>
        <v>13</v>
      </c>
      <c r="F13" s="13">
        <f>+'[5]JDOS.C.Y.F. CONCENTRADO'!H18</f>
        <v>17</v>
      </c>
      <c r="G13" s="13">
        <f>+'[6]JDOS.C.Y.F. CONCENTRADO'!H18</f>
        <v>26</v>
      </c>
      <c r="H13" s="13">
        <f>+'[7]JDOS.C.Y.F. CONCENTRADO'!H18</f>
        <v>12</v>
      </c>
      <c r="I13" s="13">
        <f>+'[8]JDOS.C.Y.F. CONCENTRADO'!H18</f>
        <v>13</v>
      </c>
      <c r="J13" s="13">
        <f>+'[9]JDOS.C.Y.F. CONCENTRADO'!H18</f>
        <v>21</v>
      </c>
      <c r="K13" s="13">
        <f>+'[10]JDOS.C.Y.F. CONCENTRADO'!H18</f>
        <v>21</v>
      </c>
      <c r="L13" s="13">
        <f>+'[11]JDOS.C.Y.F. CONCENTRADO'!H18</f>
        <v>9</v>
      </c>
      <c r="M13" s="13">
        <f>+'[12]JDOS.C.Y.F. CONCENTRADO'!H18</f>
        <v>20</v>
      </c>
      <c r="N13" s="20">
        <f t="shared" si="0"/>
        <v>201</v>
      </c>
    </row>
    <row r="14" spans="1:14" ht="15.75" x14ac:dyDescent="0.2">
      <c r="A14" s="21" t="s">
        <v>57</v>
      </c>
      <c r="B14" s="12">
        <f>+'[1]JDOS.C.Y.F. CONCENTRADO'!H19</f>
        <v>3</v>
      </c>
      <c r="C14" s="12">
        <f>+'[2]JDOS.C.Y.F. CONCENTRADO'!H19</f>
        <v>8</v>
      </c>
      <c r="D14" s="12">
        <f>+'[3]JDOS.C.Y.F. CONCENTRADO'!H19</f>
        <v>4</v>
      </c>
      <c r="E14" s="12">
        <f>+'[4]JDOS.C.Y.F. CONCENTRADO'!H19</f>
        <v>4</v>
      </c>
      <c r="F14" s="12">
        <f>+'[5]JDOS.C.Y.F. CONCENTRADO'!H19</f>
        <v>7</v>
      </c>
      <c r="G14" s="12">
        <f>+'[6]JDOS.C.Y.F. CONCENTRADO'!H19</f>
        <v>8</v>
      </c>
      <c r="H14" s="12">
        <f>+'[7]JDOS.C.Y.F. CONCENTRADO'!H19</f>
        <v>6</v>
      </c>
      <c r="I14" s="12">
        <f>+'[8]JDOS.C.Y.F. CONCENTRADO'!H19</f>
        <v>1</v>
      </c>
      <c r="J14" s="12">
        <f>+'[9]JDOS.C.Y.F. CONCENTRADO'!H19</f>
        <v>5</v>
      </c>
      <c r="K14" s="12">
        <f>+'[10]JDOS.C.Y.F. CONCENTRADO'!H19</f>
        <v>6</v>
      </c>
      <c r="L14" s="12">
        <f>+'[11]JDOS.C.Y.F. CONCENTRADO'!H19</f>
        <v>2</v>
      </c>
      <c r="M14" s="12">
        <f>+'[12]JDOS.C.Y.F. CONCENTRADO'!H19</f>
        <v>4</v>
      </c>
      <c r="N14" s="20">
        <f t="shared" si="0"/>
        <v>58</v>
      </c>
    </row>
    <row r="15" spans="1:14" ht="15.75" x14ac:dyDescent="0.2">
      <c r="A15" s="23" t="s">
        <v>58</v>
      </c>
      <c r="B15" s="12">
        <f>+'[1]JDOS.C.Y.F. CONCENTRADO'!H20</f>
        <v>4</v>
      </c>
      <c r="C15" s="12">
        <f>+'[2]JDOS.C.Y.F. CONCENTRADO'!H20</f>
        <v>11</v>
      </c>
      <c r="D15" s="12">
        <f>+'[3]JDOS.C.Y.F. CONCENTRADO'!H20</f>
        <v>19</v>
      </c>
      <c r="E15" s="12">
        <f>+'[4]JDOS.C.Y.F. CONCENTRADO'!H20</f>
        <v>9</v>
      </c>
      <c r="F15" s="12">
        <f>+'[5]JDOS.C.Y.F. CONCENTRADO'!H20</f>
        <v>10</v>
      </c>
      <c r="G15" s="12">
        <f>+'[6]JDOS.C.Y.F. CONCENTRADO'!H20</f>
        <v>18</v>
      </c>
      <c r="H15" s="12">
        <f>+'[7]JDOS.C.Y.F. CONCENTRADO'!H20</f>
        <v>6</v>
      </c>
      <c r="I15" s="12">
        <f>+'[8]JDOS.C.Y.F. CONCENTRADO'!H20</f>
        <v>12</v>
      </c>
      <c r="J15" s="12">
        <f>+'[9]JDOS.C.Y.F. CONCENTRADO'!H20</f>
        <v>16</v>
      </c>
      <c r="K15" s="12">
        <f>+'[10]JDOS.C.Y.F. CONCENTRADO'!H20</f>
        <v>15</v>
      </c>
      <c r="L15" s="12">
        <f>+'[11]JDOS.C.Y.F. CONCENTRADO'!H20</f>
        <v>7</v>
      </c>
      <c r="M15" s="12">
        <f>+'[12]JDOS.C.Y.F. CONCENTRADO'!H20</f>
        <v>16</v>
      </c>
      <c r="N15" s="20">
        <f t="shared" si="0"/>
        <v>143</v>
      </c>
    </row>
    <row r="16" spans="1:14" ht="15.75" x14ac:dyDescent="0.2">
      <c r="A16" s="22" t="s">
        <v>59</v>
      </c>
      <c r="B16" s="13">
        <f>+'[1]JDOS.C.Y.F. CONCENTRADO'!H21</f>
        <v>6</v>
      </c>
      <c r="C16" s="13">
        <f>+'[2]JDOS.C.Y.F. CONCENTRADO'!H21</f>
        <v>4</v>
      </c>
      <c r="D16" s="13">
        <f>+'[3]JDOS.C.Y.F. CONCENTRADO'!H21</f>
        <v>5</v>
      </c>
      <c r="E16" s="13">
        <f>+'[4]JDOS.C.Y.F. CONCENTRADO'!H21</f>
        <v>4</v>
      </c>
      <c r="F16" s="13">
        <f>+'[5]JDOS.C.Y.F. CONCENTRADO'!H21</f>
        <v>4</v>
      </c>
      <c r="G16" s="13">
        <f>+'[6]JDOS.C.Y.F. CONCENTRADO'!H21</f>
        <v>13</v>
      </c>
      <c r="H16" s="13">
        <f>+'[7]JDOS.C.Y.F. CONCENTRADO'!H21</f>
        <v>3</v>
      </c>
      <c r="I16" s="13">
        <f>+'[8]JDOS.C.Y.F. CONCENTRADO'!H21</f>
        <v>4</v>
      </c>
      <c r="J16" s="13">
        <f>+'[9]JDOS.C.Y.F. CONCENTRADO'!H21</f>
        <v>9</v>
      </c>
      <c r="K16" s="13">
        <f>+'[10]JDOS.C.Y.F. CONCENTRADO'!H21</f>
        <v>4</v>
      </c>
      <c r="L16" s="13">
        <f>+'[11]JDOS.C.Y.F. CONCENTRADO'!H21</f>
        <v>5</v>
      </c>
      <c r="M16" s="13">
        <f>+'[12]JDOS.C.Y.F. CONCENTRADO'!H21</f>
        <v>0</v>
      </c>
      <c r="N16" s="20">
        <f t="shared" si="0"/>
        <v>61</v>
      </c>
    </row>
    <row r="17" spans="1:14" ht="15.75" x14ac:dyDescent="0.2">
      <c r="A17" s="22" t="s">
        <v>60</v>
      </c>
      <c r="B17" s="13">
        <f>+'[1]JDOS.C.Y.F. CONCENTRADO'!H22</f>
        <v>126</v>
      </c>
      <c r="C17" s="13">
        <f>+'[2]JDOS.C.Y.F. CONCENTRADO'!H22</f>
        <v>120</v>
      </c>
      <c r="D17" s="13">
        <f>+'[3]JDOS.C.Y.F. CONCENTRADO'!H22</f>
        <v>125</v>
      </c>
      <c r="E17" s="13">
        <f>+'[4]JDOS.C.Y.F. CONCENTRADO'!H22</f>
        <v>92</v>
      </c>
      <c r="F17" s="13">
        <f>+'[5]JDOS.C.Y.F. CONCENTRADO'!H22</f>
        <v>110</v>
      </c>
      <c r="G17" s="13">
        <f>+'[6]JDOS.C.Y.F. CONCENTRADO'!H22</f>
        <v>144</v>
      </c>
      <c r="H17" s="13">
        <f>+'[7]JDOS.C.Y.F. CONCENTRADO'!H22</f>
        <v>93</v>
      </c>
      <c r="I17" s="13">
        <f>+'[8]JDOS.C.Y.F. CONCENTRADO'!H22</f>
        <v>115</v>
      </c>
      <c r="J17" s="13">
        <f>+'[9]JDOS.C.Y.F. CONCENTRADO'!H22</f>
        <v>145</v>
      </c>
      <c r="K17" s="13">
        <f>+'[10]JDOS.C.Y.F. CONCENTRADO'!H22</f>
        <v>124</v>
      </c>
      <c r="L17" s="13">
        <f>+'[11]JDOS.C.Y.F. CONCENTRADO'!H22</f>
        <v>94</v>
      </c>
      <c r="M17" s="13">
        <f>+'[12]JDOS.C.Y.F. CONCENTRADO'!H22</f>
        <v>51</v>
      </c>
      <c r="N17" s="20">
        <f t="shared" si="0"/>
        <v>1339</v>
      </c>
    </row>
    <row r="18" spans="1:14" ht="15.75" x14ac:dyDescent="0.2">
      <c r="A18" s="22" t="s">
        <v>61</v>
      </c>
      <c r="B18" s="13">
        <f>+'[1]JDOS.C.Y.F. CONCENTRADO'!H23</f>
        <v>2</v>
      </c>
      <c r="C18" s="13">
        <f>+'[2]JDOS.C.Y.F. CONCENTRADO'!H23</f>
        <v>4</v>
      </c>
      <c r="D18" s="13">
        <f>+'[3]JDOS.C.Y.F. CONCENTRADO'!H23</f>
        <v>6</v>
      </c>
      <c r="E18" s="13">
        <f>+'[4]JDOS.C.Y.F. CONCENTRADO'!H23</f>
        <v>8</v>
      </c>
      <c r="F18" s="13">
        <f>+'[5]JDOS.C.Y.F. CONCENTRADO'!H23</f>
        <v>6</v>
      </c>
      <c r="G18" s="13">
        <f>+'[6]JDOS.C.Y.F. CONCENTRADO'!H23</f>
        <v>5</v>
      </c>
      <c r="H18" s="13">
        <f>+'[7]JDOS.C.Y.F. CONCENTRADO'!H23</f>
        <v>5</v>
      </c>
      <c r="I18" s="13">
        <f>+'[8]JDOS.C.Y.F. CONCENTRADO'!H23</f>
        <v>5</v>
      </c>
      <c r="J18" s="13">
        <f>+'[9]JDOS.C.Y.F. CONCENTRADO'!H23</f>
        <v>4</v>
      </c>
      <c r="K18" s="13">
        <f>+'[10]JDOS.C.Y.F. CONCENTRADO'!H23</f>
        <v>5</v>
      </c>
      <c r="L18" s="13">
        <f>+'[11]JDOS.C.Y.F. CONCENTRADO'!H23</f>
        <v>2</v>
      </c>
      <c r="M18" s="13">
        <f>+'[12]JDOS.C.Y.F. CONCENTRADO'!H23</f>
        <v>4</v>
      </c>
      <c r="N18" s="20">
        <f t="shared" si="0"/>
        <v>56</v>
      </c>
    </row>
    <row r="19" spans="1:14" ht="15.75" x14ac:dyDescent="0.2">
      <c r="A19" s="22" t="s">
        <v>85</v>
      </c>
      <c r="B19" s="13">
        <f>+'[1]JDOS.C.Y.F. CONCENTRADO'!H24</f>
        <v>1</v>
      </c>
      <c r="C19" s="13">
        <f>+'[2]JDOS.C.Y.F. CONCENTRADO'!H24</f>
        <v>1</v>
      </c>
      <c r="D19" s="13">
        <f>+'[3]JDOS.C.Y.F. CONCENTRADO'!H24</f>
        <v>0</v>
      </c>
      <c r="E19" s="13">
        <f>+'[4]JDOS.C.Y.F. CONCENTRADO'!H24</f>
        <v>1</v>
      </c>
      <c r="F19" s="13">
        <f>+'[5]JDOS.C.Y.F. CONCENTRADO'!H24</f>
        <v>0</v>
      </c>
      <c r="G19" s="13">
        <f>+'[6]JDOS.C.Y.F. CONCENTRADO'!H24</f>
        <v>0</v>
      </c>
      <c r="H19" s="13">
        <f>+'[7]JDOS.C.Y.F. CONCENTRADO'!H24</f>
        <v>0</v>
      </c>
      <c r="I19" s="13">
        <f>+'[8]JDOS.C.Y.F. CONCENTRADO'!H24</f>
        <v>0</v>
      </c>
      <c r="J19" s="13">
        <f>+'[9]JDOS.C.Y.F. CONCENTRADO'!H24</f>
        <v>0</v>
      </c>
      <c r="K19" s="13">
        <f>+'[10]JDOS.C.Y.F. CONCENTRADO'!H24</f>
        <v>0</v>
      </c>
      <c r="L19" s="13">
        <f>+'[11]JDOS.C.Y.F. CONCENTRADO'!H24</f>
        <v>0</v>
      </c>
      <c r="M19" s="13">
        <f>+'[12]JDOS.C.Y.F. CONCENTRADO'!H24</f>
        <v>0</v>
      </c>
      <c r="N19" s="20">
        <f t="shared" si="0"/>
        <v>3</v>
      </c>
    </row>
    <row r="20" spans="1:14" ht="15.75" x14ac:dyDescent="0.2">
      <c r="A20" s="22" t="s">
        <v>62</v>
      </c>
      <c r="B20" s="13">
        <f>+'[1]JDOS.C.Y.F. CONCENTRADO'!H25</f>
        <v>0</v>
      </c>
      <c r="C20" s="13">
        <f>+'[2]JDOS.C.Y.F. CONCENTRADO'!H25</f>
        <v>0</v>
      </c>
      <c r="D20" s="13">
        <f>+'[3]JDOS.C.Y.F. CONCENTRADO'!H25</f>
        <v>0</v>
      </c>
      <c r="E20" s="13">
        <f>+'[4]JDOS.C.Y.F. CONCENTRADO'!H25</f>
        <v>0</v>
      </c>
      <c r="F20" s="13">
        <f>+'[5]JDOS.C.Y.F. CONCENTRADO'!H25</f>
        <v>0</v>
      </c>
      <c r="G20" s="13">
        <f>+'[6]JDOS.C.Y.F. CONCENTRADO'!H25</f>
        <v>0</v>
      </c>
      <c r="H20" s="13">
        <f>+'[7]JDOS.C.Y.F. CONCENTRADO'!H25</f>
        <v>0</v>
      </c>
      <c r="I20" s="13">
        <f>+'[8]JDOS.C.Y.F. CONCENTRADO'!H25</f>
        <v>1</v>
      </c>
      <c r="J20" s="13">
        <f>+'[9]JDOS.C.Y.F. CONCENTRADO'!H25</f>
        <v>0</v>
      </c>
      <c r="K20" s="13">
        <f>+'[10]JDOS.C.Y.F. CONCENTRADO'!H25</f>
        <v>0</v>
      </c>
      <c r="L20" s="13">
        <f>+'[11]JDOS.C.Y.F. CONCENTRADO'!H25</f>
        <v>0</v>
      </c>
      <c r="M20" s="13">
        <f>+'[12]JDOS.C.Y.F. CONCENTRADO'!H25</f>
        <v>0</v>
      </c>
      <c r="N20" s="20">
        <f t="shared" si="0"/>
        <v>1</v>
      </c>
    </row>
    <row r="21" spans="1:14" ht="15.75" x14ac:dyDescent="0.2">
      <c r="A21" s="22" t="s">
        <v>63</v>
      </c>
      <c r="B21" s="13">
        <f>+'[1]JDOS.C.Y.F. CONCENTRADO'!H26</f>
        <v>3</v>
      </c>
      <c r="C21" s="13">
        <f>+'[2]JDOS.C.Y.F. CONCENTRADO'!H26</f>
        <v>7</v>
      </c>
      <c r="D21" s="13">
        <f>+'[3]JDOS.C.Y.F. CONCENTRADO'!H26</f>
        <v>2</v>
      </c>
      <c r="E21" s="13">
        <f>+'[4]JDOS.C.Y.F. CONCENTRADO'!H26</f>
        <v>6</v>
      </c>
      <c r="F21" s="13">
        <f>+'[5]JDOS.C.Y.F. CONCENTRADO'!H26</f>
        <v>4</v>
      </c>
      <c r="G21" s="13">
        <f>+'[6]JDOS.C.Y.F. CONCENTRADO'!H26</f>
        <v>4</v>
      </c>
      <c r="H21" s="13">
        <f>+'[7]JDOS.C.Y.F. CONCENTRADO'!H26</f>
        <v>1</v>
      </c>
      <c r="I21" s="13">
        <f>+'[8]JDOS.C.Y.F. CONCENTRADO'!H26</f>
        <v>0</v>
      </c>
      <c r="J21" s="13">
        <f>+'[9]JDOS.C.Y.F. CONCENTRADO'!H26</f>
        <v>2</v>
      </c>
      <c r="K21" s="13">
        <f>+'[10]JDOS.C.Y.F. CONCENTRADO'!H26</f>
        <v>2</v>
      </c>
      <c r="L21" s="13">
        <f>+'[11]JDOS.C.Y.F. CONCENTRADO'!H26</f>
        <v>2</v>
      </c>
      <c r="M21" s="13">
        <f>+'[12]JDOS.C.Y.F. CONCENTRADO'!H26</f>
        <v>0</v>
      </c>
      <c r="N21" s="20">
        <f t="shared" si="0"/>
        <v>33</v>
      </c>
    </row>
    <row r="22" spans="1:14" ht="15.75" x14ac:dyDescent="0.2">
      <c r="A22" s="22" t="s">
        <v>64</v>
      </c>
      <c r="B22" s="13">
        <f>+'[1]JDOS.C.Y.F. CONCENTRADO'!H27</f>
        <v>0</v>
      </c>
      <c r="C22" s="13">
        <f>+'[2]JDOS.C.Y.F. CONCENTRADO'!H27</f>
        <v>0</v>
      </c>
      <c r="D22" s="13">
        <f>+'[3]JDOS.C.Y.F. CONCENTRADO'!H27</f>
        <v>1</v>
      </c>
      <c r="E22" s="13">
        <f>+'[4]JDOS.C.Y.F. CONCENTRADO'!H27</f>
        <v>0</v>
      </c>
      <c r="F22" s="13">
        <f>+'[5]JDOS.C.Y.F. CONCENTRADO'!H27</f>
        <v>0</v>
      </c>
      <c r="G22" s="13">
        <f>+'[6]JDOS.C.Y.F. CONCENTRADO'!H27</f>
        <v>3</v>
      </c>
      <c r="H22" s="13">
        <f>+'[7]JDOS.C.Y.F. CONCENTRADO'!H27</f>
        <v>0</v>
      </c>
      <c r="I22" s="13">
        <f>+'[8]JDOS.C.Y.F. CONCENTRADO'!H27</f>
        <v>0</v>
      </c>
      <c r="J22" s="13">
        <f>+'[9]JDOS.C.Y.F. CONCENTRADO'!H27</f>
        <v>0</v>
      </c>
      <c r="K22" s="13">
        <f>+'[10]JDOS.C.Y.F. CONCENTRADO'!H27</f>
        <v>0</v>
      </c>
      <c r="L22" s="13">
        <f>+'[11]JDOS.C.Y.F. CONCENTRADO'!H27</f>
        <v>0</v>
      </c>
      <c r="M22" s="13">
        <f>+'[12]JDOS.C.Y.F. CONCENTRADO'!H27</f>
        <v>0</v>
      </c>
      <c r="N22" s="20">
        <f t="shared" si="0"/>
        <v>4</v>
      </c>
    </row>
    <row r="23" spans="1:14" ht="15.75" x14ac:dyDescent="0.2">
      <c r="A23" s="22" t="s">
        <v>65</v>
      </c>
      <c r="B23" s="13">
        <f>+'[1]JDOS.C.Y.F. CONCENTRADO'!H28</f>
        <v>1188</v>
      </c>
      <c r="C23" s="13">
        <f>+'[2]JDOS.C.Y.F. CONCENTRADO'!H28</f>
        <v>1221</v>
      </c>
      <c r="D23" s="13">
        <f>+'[3]JDOS.C.Y.F. CONCENTRADO'!H28</f>
        <v>1246</v>
      </c>
      <c r="E23" s="13">
        <f>+'[4]JDOS.C.Y.F. CONCENTRADO'!H28</f>
        <v>1270</v>
      </c>
      <c r="F23" s="13">
        <f>+'[5]JDOS.C.Y.F. CONCENTRADO'!H28</f>
        <v>1312</v>
      </c>
      <c r="G23" s="13">
        <f>+'[6]JDOS.C.Y.F. CONCENTRADO'!H28</f>
        <v>1348</v>
      </c>
      <c r="H23" s="13">
        <f>+'[7]JDOS.C.Y.F. CONCENTRADO'!H28</f>
        <v>1386</v>
      </c>
      <c r="I23" s="13">
        <f>+'[8]JDOS.C.Y.F. CONCENTRADO'!H28</f>
        <v>1449</v>
      </c>
      <c r="J23" s="13">
        <f>+'[9]JDOS.C.Y.F. CONCENTRADO'!H28</f>
        <v>1457</v>
      </c>
      <c r="K23" s="13">
        <f>+'[10]JDOS.C.Y.F. CONCENTRADO'!H28</f>
        <v>1535</v>
      </c>
      <c r="L23" s="13">
        <f>+'[11]JDOS.C.Y.F. CONCENTRADO'!H28</f>
        <v>1543</v>
      </c>
      <c r="M23" s="13">
        <f>+'[12]JDOS.C.Y.F. CONCENTRADO'!H28</f>
        <v>1585</v>
      </c>
      <c r="N23" s="20">
        <f>M23</f>
        <v>1585</v>
      </c>
    </row>
    <row r="24" spans="1:14" ht="32.25" thickBot="1" x14ac:dyDescent="0.25">
      <c r="A24" s="39" t="s">
        <v>66</v>
      </c>
      <c r="B24" s="41">
        <f>+'[1]JDOS.C.Y.F. CONCENTRADO'!H29</f>
        <v>0</v>
      </c>
      <c r="C24" s="41">
        <f>+'[2]JDOS.C.Y.F. CONCENTRADO'!H29</f>
        <v>0</v>
      </c>
      <c r="D24" s="41">
        <f>+'[3]JDOS.C.Y.F. CONCENTRADO'!H29</f>
        <v>0</v>
      </c>
      <c r="E24" s="41">
        <f>+'[4]JDOS.C.Y.F. CONCENTRADO'!H29</f>
        <v>0</v>
      </c>
      <c r="F24" s="41">
        <f>+'[5]JDOS.C.Y.F. CONCENTRADO'!H29</f>
        <v>0</v>
      </c>
      <c r="G24" s="41">
        <f>+'[6]JDOS.C.Y.F. CONCENTRADO'!H29</f>
        <v>8</v>
      </c>
      <c r="H24" s="41">
        <f>+'[7]JDOS.C.Y.F. CONCENTRADO'!H29</f>
        <v>23</v>
      </c>
      <c r="I24" s="41">
        <f>+'[8]JDOS.C.Y.F. CONCENTRADO'!H29</f>
        <v>0</v>
      </c>
      <c r="J24" s="41">
        <f>+'[9]JDOS.C.Y.F. CONCENTRADO'!H29</f>
        <v>0</v>
      </c>
      <c r="K24" s="41">
        <f>+'[10]JDOS.C.Y.F. CONCENTRADO'!H29</f>
        <v>0</v>
      </c>
      <c r="L24" s="41">
        <f>+'[11]JDOS.C.Y.F. CONCENTRADO'!H29</f>
        <v>0</v>
      </c>
      <c r="M24" s="41">
        <f>+'[12]JDOS.C.Y.F. CONCENTRADO'!H29</f>
        <v>0</v>
      </c>
      <c r="N24" s="24">
        <f>M24</f>
        <v>0</v>
      </c>
    </row>
    <row r="25" spans="1:14" x14ac:dyDescent="0.3"/>
    <row r="26" spans="1:14" ht="15" x14ac:dyDescent="0.2">
      <c r="A26" s="44" t="s">
        <v>83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x14ac:dyDescent="0.3"/>
    <row r="28" spans="1:14" x14ac:dyDescent="0.3"/>
  </sheetData>
  <mergeCells count="3">
    <mergeCell ref="A1:N1"/>
    <mergeCell ref="A2:N2"/>
    <mergeCell ref="A26:N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P31"/>
  <sheetViews>
    <sheetView topLeftCell="B1" zoomScale="95" zoomScaleNormal="95" workbookViewId="0">
      <selection activeCell="A19" sqref="A19"/>
    </sheetView>
  </sheetViews>
  <sheetFormatPr baseColWidth="10" defaultColWidth="0" defaultRowHeight="20.25" zeroHeight="1" x14ac:dyDescent="0.3"/>
  <cols>
    <col min="1" max="1" width="44.5703125" style="4" customWidth="1"/>
    <col min="2" max="13" width="10.7109375" style="4" customWidth="1"/>
    <col min="14" max="14" width="10.85546875" style="2" customWidth="1"/>
    <col min="15" max="15" width="11.42578125" style="4" customWidth="1"/>
    <col min="16" max="16" width="0" style="4" hidden="1" customWidth="1"/>
    <col min="17" max="16384" width="11.42578125" style="4" hidden="1"/>
  </cols>
  <sheetData>
    <row r="1" spans="1:15" ht="24.75" customHeight="1" x14ac:dyDescent="0.2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ht="24.75" customHeight="1" thickBot="1" x14ac:dyDescent="0.3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4.75" customHeight="1" x14ac:dyDescent="0.25">
      <c r="A3" s="25" t="s">
        <v>69</v>
      </c>
      <c r="B3" s="26" t="s">
        <v>70</v>
      </c>
      <c r="C3" s="26" t="s">
        <v>71</v>
      </c>
      <c r="D3" s="26" t="s">
        <v>72</v>
      </c>
      <c r="E3" s="26" t="s">
        <v>73</v>
      </c>
      <c r="F3" s="26" t="s">
        <v>74</v>
      </c>
      <c r="G3" s="26" t="s">
        <v>75</v>
      </c>
      <c r="H3" s="26" t="s">
        <v>76</v>
      </c>
      <c r="I3" s="26" t="s">
        <v>77</v>
      </c>
      <c r="J3" s="26" t="s">
        <v>78</v>
      </c>
      <c r="K3" s="26" t="s">
        <v>79</v>
      </c>
      <c r="L3" s="26" t="s">
        <v>80</v>
      </c>
      <c r="M3" s="26" t="s">
        <v>81</v>
      </c>
      <c r="N3" s="27" t="s">
        <v>82</v>
      </c>
      <c r="O3" s="1"/>
    </row>
    <row r="4" spans="1:15" ht="18" x14ac:dyDescent="0.25">
      <c r="A4" s="36" t="s">
        <v>50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28"/>
    </row>
    <row r="5" spans="1:15" ht="18" x14ac:dyDescent="0.25">
      <c r="A5" s="22" t="s">
        <v>51</v>
      </c>
      <c r="B5" s="15">
        <f>+'[1]JDOS.C.Y.F. CONCENTRADO'!$J10</f>
        <v>125</v>
      </c>
      <c r="C5" s="15">
        <f>+'[2]JDOS.C.Y.F. CONCENTRADO'!$J10</f>
        <v>128</v>
      </c>
      <c r="D5" s="15">
        <f>+'[3]JDOS.C.Y.F. CONCENTRADO'!$J10</f>
        <v>169</v>
      </c>
      <c r="E5" s="15">
        <f>+'[4]JDOS.C.Y.F. CONCENTRADO'!$J10</f>
        <v>178</v>
      </c>
      <c r="F5" s="15">
        <f>+'[5]JDOS.C.Y.F. CONCENTRADO'!$J10</f>
        <v>168</v>
      </c>
      <c r="G5" s="15">
        <f>+'[6]JDOS.C.Y.F. CONCENTRADO'!$J10</f>
        <v>185</v>
      </c>
      <c r="H5" s="15">
        <f>+'[7]JDOS.C.Y.F. CONCENTRADO'!$J10</f>
        <v>117</v>
      </c>
      <c r="I5" s="15">
        <f>+'[8]JDOS.C.Y.F. CONCENTRADO'!$J10</f>
        <v>191</v>
      </c>
      <c r="J5" s="15">
        <f>+'[9]JDOS.C.Y.F. CONCENTRADO'!$J10</f>
        <v>146</v>
      </c>
      <c r="K5" s="15">
        <f>+'[10]JDOS.C.Y.F. CONCENTRADO'!$J10</f>
        <v>195</v>
      </c>
      <c r="L5" s="15">
        <f>+'[11]JDOS.C.Y.F. CONCENTRADO'!$J10</f>
        <v>155</v>
      </c>
      <c r="M5" s="15">
        <f>+'[12]JDOS.C.Y.F. CONCENTRADO'!$J10</f>
        <v>86</v>
      </c>
      <c r="N5" s="29">
        <f>SUM(B5:M5)</f>
        <v>1843</v>
      </c>
    </row>
    <row r="6" spans="1:15" ht="18" x14ac:dyDescent="0.25">
      <c r="A6" s="22" t="s">
        <v>68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28"/>
    </row>
    <row r="7" spans="1:15" ht="18" x14ac:dyDescent="0.25">
      <c r="A7" s="22" t="s">
        <v>84</v>
      </c>
      <c r="B7" s="15">
        <f>+'[1]JDOS.C.Y.F. CONCENTRADO'!$J12</f>
        <v>14</v>
      </c>
      <c r="C7" s="15">
        <f>+'[2]JDOS.C.Y.F. CONCENTRADO'!$J12</f>
        <v>17</v>
      </c>
      <c r="D7" s="15">
        <f>+'[3]JDOS.C.Y.F. CONCENTRADO'!$J12</f>
        <v>16</v>
      </c>
      <c r="E7" s="15">
        <f>+'[4]JDOS.C.Y.F. CONCENTRADO'!$J12</f>
        <v>15</v>
      </c>
      <c r="F7" s="15">
        <f>+'[5]JDOS.C.Y.F. CONCENTRADO'!$J12</f>
        <v>20</v>
      </c>
      <c r="G7" s="15">
        <f>+'[6]JDOS.C.Y.F. CONCENTRADO'!$J12</f>
        <v>25</v>
      </c>
      <c r="H7" s="15">
        <f>+'[7]JDOS.C.Y.F. CONCENTRADO'!$J12</f>
        <v>16</v>
      </c>
      <c r="I7" s="15">
        <f>+'[8]JDOS.C.Y.F. CONCENTRADO'!$J12</f>
        <v>24</v>
      </c>
      <c r="J7" s="15">
        <f>+'[9]JDOS.C.Y.F. CONCENTRADO'!$J12</f>
        <v>12</v>
      </c>
      <c r="K7" s="15">
        <f>+'[10]JDOS.C.Y.F. CONCENTRADO'!$J12</f>
        <v>28</v>
      </c>
      <c r="L7" s="15">
        <f>+'[11]JDOS.C.Y.F. CONCENTRADO'!$J12</f>
        <v>24</v>
      </c>
      <c r="M7" s="15">
        <f>+'[12]JDOS.C.Y.F. CONCENTRADO'!$J12</f>
        <v>8</v>
      </c>
      <c r="N7" s="29">
        <f>SUM(B7:M7)</f>
        <v>219</v>
      </c>
    </row>
    <row r="8" spans="1:15" ht="18" x14ac:dyDescent="0.25">
      <c r="A8" s="22" t="s">
        <v>52</v>
      </c>
      <c r="B8" s="15">
        <f>+'[1]JDOS.C.Y.F. CONCENTRADO'!$J13</f>
        <v>13</v>
      </c>
      <c r="C8" s="15">
        <f>+'[2]JDOS.C.Y.F. CONCENTRADO'!$J13</f>
        <v>15</v>
      </c>
      <c r="D8" s="15">
        <f>+'[3]JDOS.C.Y.F. CONCENTRADO'!$J13</f>
        <v>15</v>
      </c>
      <c r="E8" s="15">
        <f>+'[4]JDOS.C.Y.F. CONCENTRADO'!$J13</f>
        <v>10</v>
      </c>
      <c r="F8" s="15">
        <f>+'[5]JDOS.C.Y.F. CONCENTRADO'!$J13</f>
        <v>17</v>
      </c>
      <c r="G8" s="15">
        <f>+'[6]JDOS.C.Y.F. CONCENTRADO'!$J13</f>
        <v>23</v>
      </c>
      <c r="H8" s="15">
        <f>+'[7]JDOS.C.Y.F. CONCENTRADO'!$J13</f>
        <v>17</v>
      </c>
      <c r="I8" s="15">
        <f>+'[8]JDOS.C.Y.F. CONCENTRADO'!$J13</f>
        <v>17</v>
      </c>
      <c r="J8" s="15">
        <f>+'[9]JDOS.C.Y.F. CONCENTRADO'!$J13</f>
        <v>27</v>
      </c>
      <c r="K8" s="15">
        <f>+'[10]JDOS.C.Y.F. CONCENTRADO'!$J13</f>
        <v>19</v>
      </c>
      <c r="L8" s="15">
        <f>+'[11]JDOS.C.Y.F. CONCENTRADO'!$J13</f>
        <v>27</v>
      </c>
      <c r="M8" s="15">
        <f>+'[12]JDOS.C.Y.F. CONCENTRADO'!$J13</f>
        <v>15</v>
      </c>
      <c r="N8" s="29">
        <f t="shared" ref="N8:N22" si="0">SUM(B8:M8)</f>
        <v>215</v>
      </c>
    </row>
    <row r="9" spans="1:15" ht="18" x14ac:dyDescent="0.25">
      <c r="A9" s="22" t="s">
        <v>53</v>
      </c>
      <c r="B9" s="15">
        <f>+'[1]JDOS.C.Y.F. CONCENTRADO'!$J14</f>
        <v>0</v>
      </c>
      <c r="C9" s="15">
        <f>+'[2]JDOS.C.Y.F. CONCENTRADO'!$J14</f>
        <v>0</v>
      </c>
      <c r="D9" s="15">
        <f>+'[3]JDOS.C.Y.F. CONCENTRADO'!$J14</f>
        <v>0</v>
      </c>
      <c r="E9" s="15">
        <f>+'[4]JDOS.C.Y.F. CONCENTRADO'!$J14</f>
        <v>0</v>
      </c>
      <c r="F9" s="15">
        <f>+'[5]JDOS.C.Y.F. CONCENTRADO'!$J14</f>
        <v>0</v>
      </c>
      <c r="G9" s="15">
        <f>+'[6]JDOS.C.Y.F. CONCENTRADO'!$J14</f>
        <v>0</v>
      </c>
      <c r="H9" s="15">
        <f>+'[7]JDOS.C.Y.F. CONCENTRADO'!$J14</f>
        <v>0</v>
      </c>
      <c r="I9" s="15">
        <f>+'[8]JDOS.C.Y.F. CONCENTRADO'!$J14</f>
        <v>0</v>
      </c>
      <c r="J9" s="15">
        <f>+'[9]JDOS.C.Y.F. CONCENTRADO'!$J14</f>
        <v>0</v>
      </c>
      <c r="K9" s="15">
        <f>+'[10]JDOS.C.Y.F. CONCENTRADO'!$J14</f>
        <v>0</v>
      </c>
      <c r="L9" s="15">
        <f>+'[11]JDOS.C.Y.F. CONCENTRADO'!$J14</f>
        <v>0</v>
      </c>
      <c r="M9" s="15">
        <f>+'[12]JDOS.C.Y.F. CONCENTRADO'!$J14</f>
        <v>0</v>
      </c>
      <c r="N9" s="29">
        <f t="shared" si="0"/>
        <v>0</v>
      </c>
    </row>
    <row r="10" spans="1:15" ht="18" x14ac:dyDescent="0.25">
      <c r="A10" s="22" t="s">
        <v>54</v>
      </c>
      <c r="B10" s="15">
        <f>+'[1]JDOS.C.Y.F. CONCENTRADO'!$J15</f>
        <v>1017</v>
      </c>
      <c r="C10" s="15">
        <f>+'[2]JDOS.C.Y.F. CONCENTRADO'!$J15</f>
        <v>898</v>
      </c>
      <c r="D10" s="15">
        <f>+'[3]JDOS.C.Y.F. CONCENTRADO'!$J15</f>
        <v>1032</v>
      </c>
      <c r="E10" s="15">
        <f>+'[4]JDOS.C.Y.F. CONCENTRADO'!$J15</f>
        <v>1192</v>
      </c>
      <c r="F10" s="15">
        <f>+'[5]JDOS.C.Y.F. CONCENTRADO'!$J15</f>
        <v>1068</v>
      </c>
      <c r="G10" s="15">
        <f>+'[6]JDOS.C.Y.F. CONCENTRADO'!$J15</f>
        <v>1125</v>
      </c>
      <c r="H10" s="15">
        <f>+'[7]JDOS.C.Y.F. CONCENTRADO'!$J15</f>
        <v>687</v>
      </c>
      <c r="I10" s="15">
        <f>+'[8]JDOS.C.Y.F. CONCENTRADO'!$J15</f>
        <v>1176</v>
      </c>
      <c r="J10" s="15">
        <f>+'[9]JDOS.C.Y.F. CONCENTRADO'!$J15</f>
        <v>1057</v>
      </c>
      <c r="K10" s="15">
        <f>+'[10]JDOS.C.Y.F. CONCENTRADO'!$J15</f>
        <v>1178</v>
      </c>
      <c r="L10" s="15">
        <f>+'[11]JDOS.C.Y.F. CONCENTRADO'!$J15</f>
        <v>1078</v>
      </c>
      <c r="M10" s="15">
        <f>+'[12]JDOS.C.Y.F. CONCENTRADO'!$J15</f>
        <v>722</v>
      </c>
      <c r="N10" s="29">
        <f t="shared" si="0"/>
        <v>12230</v>
      </c>
    </row>
    <row r="11" spans="1:15" ht="18" x14ac:dyDescent="0.25">
      <c r="A11" s="22" t="s">
        <v>55</v>
      </c>
      <c r="B11" s="15">
        <f>+'[1]JDOS.C.Y.F. CONCENTRADO'!$J16</f>
        <v>6</v>
      </c>
      <c r="C11" s="15">
        <f>+'[2]JDOS.C.Y.F. CONCENTRADO'!$J16</f>
        <v>5</v>
      </c>
      <c r="D11" s="15">
        <f>+'[3]JDOS.C.Y.F. CONCENTRADO'!$J16</f>
        <v>0</v>
      </c>
      <c r="E11" s="15">
        <f>+'[4]JDOS.C.Y.F. CONCENTRADO'!$J16</f>
        <v>20</v>
      </c>
      <c r="F11" s="15">
        <f>+'[5]JDOS.C.Y.F. CONCENTRADO'!$J16</f>
        <v>2</v>
      </c>
      <c r="G11" s="15">
        <f>+'[6]JDOS.C.Y.F. CONCENTRADO'!$J16</f>
        <v>2</v>
      </c>
      <c r="H11" s="15">
        <f>+'[7]JDOS.C.Y.F. CONCENTRADO'!$J16</f>
        <v>3</v>
      </c>
      <c r="I11" s="15">
        <f>+'[8]JDOS.C.Y.F. CONCENTRADO'!$J16</f>
        <v>6</v>
      </c>
      <c r="J11" s="15">
        <f>+'[9]JDOS.C.Y.F. CONCENTRADO'!$J16</f>
        <v>0</v>
      </c>
      <c r="K11" s="15">
        <f>+'[10]JDOS.C.Y.F. CONCENTRADO'!$J16</f>
        <v>81</v>
      </c>
      <c r="L11" s="15">
        <f>+'[11]JDOS.C.Y.F. CONCENTRADO'!$J16</f>
        <v>0</v>
      </c>
      <c r="M11" s="15">
        <f>+'[12]JDOS.C.Y.F. CONCENTRADO'!$J16</f>
        <v>0</v>
      </c>
      <c r="N11" s="29">
        <f t="shared" si="0"/>
        <v>125</v>
      </c>
    </row>
    <row r="12" spans="1:15" ht="18" x14ac:dyDescent="0.25">
      <c r="A12" s="22" t="s">
        <v>56</v>
      </c>
      <c r="B12" s="15">
        <f>+'[1]JDOS.C.Y.F. CONCENTRADO'!$J17</f>
        <v>18</v>
      </c>
      <c r="C12" s="15">
        <f>+'[2]JDOS.C.Y.F. CONCENTRADO'!$J17</f>
        <v>20</v>
      </c>
      <c r="D12" s="15">
        <f>+'[3]JDOS.C.Y.F. CONCENTRADO'!$J17</f>
        <v>23</v>
      </c>
      <c r="E12" s="15">
        <f>+'[4]JDOS.C.Y.F. CONCENTRADO'!$J17</f>
        <v>28</v>
      </c>
      <c r="F12" s="15">
        <f>+'[5]JDOS.C.Y.F. CONCENTRADO'!$J17</f>
        <v>14</v>
      </c>
      <c r="G12" s="15">
        <f>+'[6]JDOS.C.Y.F. CONCENTRADO'!$J17</f>
        <v>22</v>
      </c>
      <c r="H12" s="15">
        <f>+'[7]JDOS.C.Y.F. CONCENTRADO'!$J17</f>
        <v>7</v>
      </c>
      <c r="I12" s="15">
        <f>+'[8]JDOS.C.Y.F. CONCENTRADO'!$J17</f>
        <v>15</v>
      </c>
      <c r="J12" s="15">
        <f>+'[9]JDOS.C.Y.F. CONCENTRADO'!$J17</f>
        <v>37</v>
      </c>
      <c r="K12" s="15">
        <f>+'[10]JDOS.C.Y.F. CONCENTRADO'!$J17</f>
        <v>50</v>
      </c>
      <c r="L12" s="15">
        <f>+'[11]JDOS.C.Y.F. CONCENTRADO'!$J17</f>
        <v>31</v>
      </c>
      <c r="M12" s="15">
        <f>+'[12]JDOS.C.Y.F. CONCENTRADO'!$J17</f>
        <v>34</v>
      </c>
      <c r="N12" s="29">
        <f t="shared" si="0"/>
        <v>299</v>
      </c>
    </row>
    <row r="13" spans="1:15" ht="18" x14ac:dyDescent="0.25">
      <c r="A13" s="22" t="s">
        <v>67</v>
      </c>
      <c r="B13" s="15">
        <f>+'[1]JDOS.C.Y.F. CONCENTRADO'!$J18</f>
        <v>38</v>
      </c>
      <c r="C13" s="15">
        <f>+'[2]JDOS.C.Y.F. CONCENTRADO'!$J18</f>
        <v>35</v>
      </c>
      <c r="D13" s="15">
        <f>+'[3]JDOS.C.Y.F. CONCENTRADO'!$J18</f>
        <v>38</v>
      </c>
      <c r="E13" s="15">
        <f>+'[4]JDOS.C.Y.F. CONCENTRADO'!$J18</f>
        <v>33</v>
      </c>
      <c r="F13" s="15">
        <f>+'[5]JDOS.C.Y.F. CONCENTRADO'!$J18</f>
        <v>33</v>
      </c>
      <c r="G13" s="15">
        <f>+'[6]JDOS.C.Y.F. CONCENTRADO'!$J18</f>
        <v>39</v>
      </c>
      <c r="H13" s="15">
        <f>+'[7]JDOS.C.Y.F. CONCENTRADO'!$J18</f>
        <v>17</v>
      </c>
      <c r="I13" s="15">
        <f>+'[8]JDOS.C.Y.F. CONCENTRADO'!$J18</f>
        <v>44</v>
      </c>
      <c r="J13" s="15">
        <f>+'[9]JDOS.C.Y.F. CONCENTRADO'!$J18</f>
        <v>42</v>
      </c>
      <c r="K13" s="15">
        <f>+'[10]JDOS.C.Y.F. CONCENTRADO'!$J18</f>
        <v>73</v>
      </c>
      <c r="L13" s="15">
        <f>+'[11]JDOS.C.Y.F. CONCENTRADO'!$J18</f>
        <v>57</v>
      </c>
      <c r="M13" s="15">
        <f>+'[12]JDOS.C.Y.F. CONCENTRADO'!$J18</f>
        <v>35</v>
      </c>
      <c r="N13" s="29">
        <f t="shared" si="0"/>
        <v>484</v>
      </c>
    </row>
    <row r="14" spans="1:15" ht="18" x14ac:dyDescent="0.25">
      <c r="A14" s="21" t="s">
        <v>57</v>
      </c>
      <c r="B14" s="14">
        <f>+'[1]JDOS.C.Y.F. CONCENTRADO'!$J19</f>
        <v>7</v>
      </c>
      <c r="C14" s="14">
        <f>+'[2]JDOS.C.Y.F. CONCENTRADO'!$J19</f>
        <v>6</v>
      </c>
      <c r="D14" s="14">
        <f>+'[3]JDOS.C.Y.F. CONCENTRADO'!$J19</f>
        <v>2</v>
      </c>
      <c r="E14" s="14">
        <f>+'[4]JDOS.C.Y.F. CONCENTRADO'!$J19</f>
        <v>11</v>
      </c>
      <c r="F14" s="14">
        <f>+'[5]JDOS.C.Y.F. CONCENTRADO'!$J19</f>
        <v>2</v>
      </c>
      <c r="G14" s="14">
        <f>+'[6]JDOS.C.Y.F. CONCENTRADO'!$J19</f>
        <v>4</v>
      </c>
      <c r="H14" s="14">
        <f>+'[7]JDOS.C.Y.F. CONCENTRADO'!$J19</f>
        <v>5</v>
      </c>
      <c r="I14" s="14">
        <f>+'[8]JDOS.C.Y.F. CONCENTRADO'!$J19</f>
        <v>2</v>
      </c>
      <c r="J14" s="14">
        <f>+'[9]JDOS.C.Y.F. CONCENTRADO'!$J19</f>
        <v>5</v>
      </c>
      <c r="K14" s="14">
        <f>+'[10]JDOS.C.Y.F. CONCENTRADO'!$J19</f>
        <v>8</v>
      </c>
      <c r="L14" s="14">
        <f>+'[11]JDOS.C.Y.F. CONCENTRADO'!$J19</f>
        <v>2</v>
      </c>
      <c r="M14" s="14">
        <f>+'[12]JDOS.C.Y.F. CONCENTRADO'!$J19</f>
        <v>1</v>
      </c>
      <c r="N14" s="29">
        <f t="shared" si="0"/>
        <v>55</v>
      </c>
    </row>
    <row r="15" spans="1:15" ht="18" x14ac:dyDescent="0.25">
      <c r="A15" s="23" t="s">
        <v>58</v>
      </c>
      <c r="B15" s="14">
        <f>+'[1]JDOS.C.Y.F. CONCENTRADO'!$J20</f>
        <v>31</v>
      </c>
      <c r="C15" s="14">
        <f>+'[2]JDOS.C.Y.F. CONCENTRADO'!$J20</f>
        <v>29</v>
      </c>
      <c r="D15" s="14">
        <f>+'[3]JDOS.C.Y.F. CONCENTRADO'!$J20</f>
        <v>36</v>
      </c>
      <c r="E15" s="14">
        <f>+'[4]JDOS.C.Y.F. CONCENTRADO'!$J20</f>
        <v>22</v>
      </c>
      <c r="F15" s="14">
        <f>+'[5]JDOS.C.Y.F. CONCENTRADO'!$J20</f>
        <v>31</v>
      </c>
      <c r="G15" s="14">
        <f>+'[6]JDOS.C.Y.F. CONCENTRADO'!$J20</f>
        <v>35</v>
      </c>
      <c r="H15" s="14">
        <f>+'[7]JDOS.C.Y.F. CONCENTRADO'!$J20</f>
        <v>12</v>
      </c>
      <c r="I15" s="14">
        <f>+'[8]JDOS.C.Y.F. CONCENTRADO'!$J20</f>
        <v>42</v>
      </c>
      <c r="J15" s="14">
        <f>+'[9]JDOS.C.Y.F. CONCENTRADO'!$J20</f>
        <v>37</v>
      </c>
      <c r="K15" s="14">
        <f>+'[10]JDOS.C.Y.F. CONCENTRADO'!$J20</f>
        <v>65</v>
      </c>
      <c r="L15" s="14">
        <f>+'[11]JDOS.C.Y.F. CONCENTRADO'!$J20</f>
        <v>55</v>
      </c>
      <c r="M15" s="14">
        <f>+'[12]JDOS.C.Y.F. CONCENTRADO'!$J20</f>
        <v>34</v>
      </c>
      <c r="N15" s="29">
        <f t="shared" si="0"/>
        <v>429</v>
      </c>
    </row>
    <row r="16" spans="1:15" ht="18" x14ac:dyDescent="0.25">
      <c r="A16" s="22" t="s">
        <v>59</v>
      </c>
      <c r="B16" s="15">
        <f>+'[1]JDOS.C.Y.F. CONCENTRADO'!$J21</f>
        <v>2</v>
      </c>
      <c r="C16" s="15">
        <f>+'[2]JDOS.C.Y.F. CONCENTRADO'!$J21</f>
        <v>1</v>
      </c>
      <c r="D16" s="15">
        <f>+'[3]JDOS.C.Y.F. CONCENTRADO'!$J21</f>
        <v>3</v>
      </c>
      <c r="E16" s="15">
        <f>+'[4]JDOS.C.Y.F. CONCENTRADO'!$J21</f>
        <v>4</v>
      </c>
      <c r="F16" s="15">
        <f>+'[5]JDOS.C.Y.F. CONCENTRADO'!$J21</f>
        <v>3</v>
      </c>
      <c r="G16" s="15">
        <f>+'[6]JDOS.C.Y.F. CONCENTRADO'!$J21</f>
        <v>6</v>
      </c>
      <c r="H16" s="15">
        <f>+'[7]JDOS.C.Y.F. CONCENTRADO'!$J21</f>
        <v>2</v>
      </c>
      <c r="I16" s="15">
        <f>+'[8]JDOS.C.Y.F. CONCENTRADO'!$J21</f>
        <v>3</v>
      </c>
      <c r="J16" s="15">
        <f>+'[9]JDOS.C.Y.F. CONCENTRADO'!$J21</f>
        <v>1</v>
      </c>
      <c r="K16" s="15">
        <f>+'[10]JDOS.C.Y.F. CONCENTRADO'!$J21</f>
        <v>1</v>
      </c>
      <c r="L16" s="15">
        <f>+'[11]JDOS.C.Y.F. CONCENTRADO'!$J21</f>
        <v>8</v>
      </c>
      <c r="M16" s="15">
        <f>+'[12]JDOS.C.Y.F. CONCENTRADO'!$J21</f>
        <v>1</v>
      </c>
      <c r="N16" s="29">
        <f t="shared" si="0"/>
        <v>35</v>
      </c>
    </row>
    <row r="17" spans="1:14" ht="18" x14ac:dyDescent="0.25">
      <c r="A17" s="22" t="s">
        <v>60</v>
      </c>
      <c r="B17" s="15">
        <f>+'[1]JDOS.C.Y.F. CONCENTRADO'!$J22</f>
        <v>305</v>
      </c>
      <c r="C17" s="15">
        <f>+'[2]JDOS.C.Y.F. CONCENTRADO'!$J22</f>
        <v>311</v>
      </c>
      <c r="D17" s="15">
        <f>+'[3]JDOS.C.Y.F. CONCENTRADO'!$J22</f>
        <v>358</v>
      </c>
      <c r="E17" s="15">
        <f>+'[4]JDOS.C.Y.F. CONCENTRADO'!$J22</f>
        <v>309</v>
      </c>
      <c r="F17" s="15">
        <f>+'[5]JDOS.C.Y.F. CONCENTRADO'!$J22</f>
        <v>282</v>
      </c>
      <c r="G17" s="15">
        <f>+'[6]JDOS.C.Y.F. CONCENTRADO'!$J22</f>
        <v>313</v>
      </c>
      <c r="H17" s="15">
        <f>+'[7]JDOS.C.Y.F. CONCENTRADO'!$J22</f>
        <v>204</v>
      </c>
      <c r="I17" s="15">
        <f>+'[8]JDOS.C.Y.F. CONCENTRADO'!$J22</f>
        <v>358</v>
      </c>
      <c r="J17" s="15">
        <f>+'[9]JDOS.C.Y.F. CONCENTRADO'!$J22</f>
        <v>361</v>
      </c>
      <c r="K17" s="15">
        <f>+'[10]JDOS.C.Y.F. CONCENTRADO'!$J22</f>
        <v>404</v>
      </c>
      <c r="L17" s="15">
        <f>+'[11]JDOS.C.Y.F. CONCENTRADO'!$J22</f>
        <v>395</v>
      </c>
      <c r="M17" s="15">
        <f>+'[12]JDOS.C.Y.F. CONCENTRADO'!$J22</f>
        <v>231</v>
      </c>
      <c r="N17" s="29">
        <f t="shared" si="0"/>
        <v>3831</v>
      </c>
    </row>
    <row r="18" spans="1:14" ht="18" x14ac:dyDescent="0.25">
      <c r="A18" s="22" t="s">
        <v>61</v>
      </c>
      <c r="B18" s="15">
        <f>+'[1]JDOS.C.Y.F. CONCENTRADO'!$J23</f>
        <v>2</v>
      </c>
      <c r="C18" s="15">
        <f>+'[2]JDOS.C.Y.F. CONCENTRADO'!$J23</f>
        <v>3</v>
      </c>
      <c r="D18" s="15">
        <f>+'[3]JDOS.C.Y.F. CONCENTRADO'!$J23</f>
        <v>4</v>
      </c>
      <c r="E18" s="15">
        <f>+'[4]JDOS.C.Y.F. CONCENTRADO'!$J23</f>
        <v>1</v>
      </c>
      <c r="F18" s="15">
        <f>+'[5]JDOS.C.Y.F. CONCENTRADO'!$J23</f>
        <v>2</v>
      </c>
      <c r="G18" s="15">
        <f>+'[6]JDOS.C.Y.F. CONCENTRADO'!$J23</f>
        <v>2</v>
      </c>
      <c r="H18" s="15">
        <f>+'[7]JDOS.C.Y.F. CONCENTRADO'!$J23</f>
        <v>2</v>
      </c>
      <c r="I18" s="15">
        <f>+'[8]JDOS.C.Y.F. CONCENTRADO'!$J23</f>
        <v>3</v>
      </c>
      <c r="J18" s="15">
        <f>+'[9]JDOS.C.Y.F. CONCENTRADO'!$J23</f>
        <v>4</v>
      </c>
      <c r="K18" s="15">
        <f>+'[10]JDOS.C.Y.F. CONCENTRADO'!$J23</f>
        <v>4</v>
      </c>
      <c r="L18" s="15">
        <f>+'[11]JDOS.C.Y.F. CONCENTRADO'!$J23</f>
        <v>3</v>
      </c>
      <c r="M18" s="15">
        <f>+'[12]JDOS.C.Y.F. CONCENTRADO'!$J23</f>
        <v>1</v>
      </c>
      <c r="N18" s="29">
        <f t="shared" si="0"/>
        <v>31</v>
      </c>
    </row>
    <row r="19" spans="1:14" ht="18" x14ac:dyDescent="0.25">
      <c r="A19" s="22" t="s">
        <v>85</v>
      </c>
      <c r="B19" s="15">
        <f>+'[1]JDOS.C.Y.F. CONCENTRADO'!$J24</f>
        <v>0</v>
      </c>
      <c r="C19" s="15">
        <f>+'[2]JDOS.C.Y.F. CONCENTRADO'!$J24</f>
        <v>0</v>
      </c>
      <c r="D19" s="15">
        <f>+'[3]JDOS.C.Y.F. CONCENTRADO'!$J24</f>
        <v>0</v>
      </c>
      <c r="E19" s="15">
        <f>+'[4]JDOS.C.Y.F. CONCENTRADO'!$J24</f>
        <v>0</v>
      </c>
      <c r="F19" s="15">
        <f>+'[5]JDOS.C.Y.F. CONCENTRADO'!$J24</f>
        <v>0</v>
      </c>
      <c r="G19" s="15">
        <f>+'[6]JDOS.C.Y.F. CONCENTRADO'!$J24</f>
        <v>0</v>
      </c>
      <c r="H19" s="15">
        <f>+'[7]JDOS.C.Y.F. CONCENTRADO'!$J24</f>
        <v>0</v>
      </c>
      <c r="I19" s="15">
        <f>+'[8]JDOS.C.Y.F. CONCENTRADO'!$J24</f>
        <v>0</v>
      </c>
      <c r="J19" s="15">
        <f>+'[9]JDOS.C.Y.F. CONCENTRADO'!$J24</f>
        <v>0</v>
      </c>
      <c r="K19" s="15">
        <f>+'[10]JDOS.C.Y.F. CONCENTRADO'!$J24</f>
        <v>0</v>
      </c>
      <c r="L19" s="15">
        <f>+'[11]JDOS.C.Y.F. CONCENTRADO'!$J24</f>
        <v>1</v>
      </c>
      <c r="M19" s="15">
        <f>+'[12]JDOS.C.Y.F. CONCENTRADO'!$J24</f>
        <v>1</v>
      </c>
      <c r="N19" s="29">
        <f t="shared" si="0"/>
        <v>2</v>
      </c>
    </row>
    <row r="20" spans="1:14" ht="18" x14ac:dyDescent="0.25">
      <c r="A20" s="22" t="s">
        <v>62</v>
      </c>
      <c r="B20" s="15">
        <f>+'[1]JDOS.C.Y.F. CONCENTRADO'!$J25</f>
        <v>0</v>
      </c>
      <c r="C20" s="15">
        <f>+'[2]JDOS.C.Y.F. CONCENTRADO'!$J25</f>
        <v>0</v>
      </c>
      <c r="D20" s="15">
        <f>+'[3]JDOS.C.Y.F. CONCENTRADO'!$J25</f>
        <v>0</v>
      </c>
      <c r="E20" s="15">
        <f>+'[4]JDOS.C.Y.F. CONCENTRADO'!$J25</f>
        <v>0</v>
      </c>
      <c r="F20" s="15">
        <f>+'[5]JDOS.C.Y.F. CONCENTRADO'!$J25</f>
        <v>0</v>
      </c>
      <c r="G20" s="15">
        <f>+'[6]JDOS.C.Y.F. CONCENTRADO'!$J25</f>
        <v>0</v>
      </c>
      <c r="H20" s="15">
        <f>+'[7]JDOS.C.Y.F. CONCENTRADO'!$J25</f>
        <v>0</v>
      </c>
      <c r="I20" s="15">
        <f>+'[8]JDOS.C.Y.F. CONCENTRADO'!$J25</f>
        <v>0</v>
      </c>
      <c r="J20" s="15">
        <f>+'[9]JDOS.C.Y.F. CONCENTRADO'!$J25</f>
        <v>0</v>
      </c>
      <c r="K20" s="15">
        <f>+'[10]JDOS.C.Y.F. CONCENTRADO'!$J25</f>
        <v>0</v>
      </c>
      <c r="L20" s="15">
        <f>+'[11]JDOS.C.Y.F. CONCENTRADO'!$J25</f>
        <v>0</v>
      </c>
      <c r="M20" s="15">
        <f>+'[12]JDOS.C.Y.F. CONCENTRADO'!$J25</f>
        <v>0</v>
      </c>
      <c r="N20" s="29">
        <f t="shared" si="0"/>
        <v>0</v>
      </c>
    </row>
    <row r="21" spans="1:14" ht="18" x14ac:dyDescent="0.25">
      <c r="A21" s="22" t="s">
        <v>63</v>
      </c>
      <c r="B21" s="15">
        <f>+'[1]JDOS.C.Y.F. CONCENTRADO'!$J26</f>
        <v>0</v>
      </c>
      <c r="C21" s="15">
        <f>+'[2]JDOS.C.Y.F. CONCENTRADO'!$J26</f>
        <v>0</v>
      </c>
      <c r="D21" s="15">
        <f>+'[3]JDOS.C.Y.F. CONCENTRADO'!$J26</f>
        <v>2</v>
      </c>
      <c r="E21" s="15">
        <f>+'[4]JDOS.C.Y.F. CONCENTRADO'!$J26</f>
        <v>2</v>
      </c>
      <c r="F21" s="15">
        <f>+'[5]JDOS.C.Y.F. CONCENTRADO'!$J26</f>
        <v>1</v>
      </c>
      <c r="G21" s="15">
        <f>+'[6]JDOS.C.Y.F. CONCENTRADO'!$J26</f>
        <v>1</v>
      </c>
      <c r="H21" s="15">
        <f>+'[7]JDOS.C.Y.F. CONCENTRADO'!$J26</f>
        <v>2</v>
      </c>
      <c r="I21" s="15">
        <f>+'[8]JDOS.C.Y.F. CONCENTRADO'!$J26</f>
        <v>2</v>
      </c>
      <c r="J21" s="15">
        <f>+'[9]JDOS.C.Y.F. CONCENTRADO'!$J26</f>
        <v>1</v>
      </c>
      <c r="K21" s="15">
        <f>+'[10]JDOS.C.Y.F. CONCENTRADO'!$J26</f>
        <v>2</v>
      </c>
      <c r="L21" s="15">
        <f>+'[11]JDOS.C.Y.F. CONCENTRADO'!$J26</f>
        <v>1</v>
      </c>
      <c r="M21" s="15">
        <f>+'[12]JDOS.C.Y.F. CONCENTRADO'!$J26</f>
        <v>3</v>
      </c>
      <c r="N21" s="29">
        <f t="shared" si="0"/>
        <v>17</v>
      </c>
    </row>
    <row r="22" spans="1:14" ht="18" x14ac:dyDescent="0.25">
      <c r="A22" s="22" t="s">
        <v>64</v>
      </c>
      <c r="B22" s="15">
        <f>+'[1]JDOS.C.Y.F. CONCENTRADO'!$J27</f>
        <v>0</v>
      </c>
      <c r="C22" s="15">
        <f>+'[2]JDOS.C.Y.F. CONCENTRADO'!$J27</f>
        <v>0</v>
      </c>
      <c r="D22" s="15">
        <f>+'[3]JDOS.C.Y.F. CONCENTRADO'!$J27</f>
        <v>0</v>
      </c>
      <c r="E22" s="15">
        <f>+'[4]JDOS.C.Y.F. CONCENTRADO'!$J27</f>
        <v>0</v>
      </c>
      <c r="F22" s="15">
        <f>+'[5]JDOS.C.Y.F. CONCENTRADO'!$J27</f>
        <v>0</v>
      </c>
      <c r="G22" s="15">
        <f>+'[6]JDOS.C.Y.F. CONCENTRADO'!$J27</f>
        <v>0</v>
      </c>
      <c r="H22" s="15">
        <f>+'[7]JDOS.C.Y.F. CONCENTRADO'!$J27</f>
        <v>0</v>
      </c>
      <c r="I22" s="15">
        <f>+'[8]JDOS.C.Y.F. CONCENTRADO'!$J27</f>
        <v>0</v>
      </c>
      <c r="J22" s="15">
        <f>+'[9]JDOS.C.Y.F. CONCENTRADO'!$J27</f>
        <v>0</v>
      </c>
      <c r="K22" s="15">
        <f>+'[10]JDOS.C.Y.F. CONCENTRADO'!$J27</f>
        <v>0</v>
      </c>
      <c r="L22" s="15">
        <f>+'[11]JDOS.C.Y.F. CONCENTRADO'!$J27</f>
        <v>0</v>
      </c>
      <c r="M22" s="15">
        <f>+'[12]JDOS.C.Y.F. CONCENTRADO'!$J27</f>
        <v>0</v>
      </c>
      <c r="N22" s="29">
        <f t="shared" si="0"/>
        <v>0</v>
      </c>
    </row>
    <row r="23" spans="1:14" ht="18" x14ac:dyDescent="0.25">
      <c r="A23" s="22" t="s">
        <v>65</v>
      </c>
      <c r="B23" s="15">
        <f>+'[1]JDOS.C.Y.F. CONCENTRADO'!$J28</f>
        <v>3750</v>
      </c>
      <c r="C23" s="15">
        <f>+'[2]JDOS.C.Y.F. CONCENTRADO'!$J28</f>
        <v>3480</v>
      </c>
      <c r="D23" s="15">
        <f>+'[3]JDOS.C.Y.F. CONCENTRADO'!$J28</f>
        <v>3558</v>
      </c>
      <c r="E23" s="15">
        <f>+'[4]JDOS.C.Y.F. CONCENTRADO'!$J28</f>
        <v>3736</v>
      </c>
      <c r="F23" s="15">
        <f>+'[5]JDOS.C.Y.F. CONCENTRADO'!$J28</f>
        <v>3904</v>
      </c>
      <c r="G23" s="15">
        <f>+'[6]JDOS.C.Y.F. CONCENTRADO'!$J28</f>
        <v>4089</v>
      </c>
      <c r="H23" s="15">
        <f>+'[7]JDOS.C.Y.F. CONCENTRADO'!$J28</f>
        <v>4205</v>
      </c>
      <c r="I23" s="15">
        <f>+'[8]JDOS.C.Y.F. CONCENTRADO'!$J28</f>
        <v>4395</v>
      </c>
      <c r="J23" s="15">
        <f>+'[9]JDOS.C.Y.F. CONCENTRADO'!$J28</f>
        <v>4541</v>
      </c>
      <c r="K23" s="15">
        <f>+'[10]JDOS.C.Y.F. CONCENTRADO'!$J28</f>
        <v>4541</v>
      </c>
      <c r="L23" s="15">
        <f>+'[11]JDOS.C.Y.F. CONCENTRADO'!$J28</f>
        <v>4510</v>
      </c>
      <c r="M23" s="15">
        <f>+'[12]JDOS.C.Y.F. CONCENTRADO'!$J28</f>
        <v>4596</v>
      </c>
      <c r="N23" s="29">
        <f>M23</f>
        <v>4596</v>
      </c>
    </row>
    <row r="24" spans="1:14" ht="32.25" thickBot="1" x14ac:dyDescent="0.3">
      <c r="A24" s="39" t="s">
        <v>66</v>
      </c>
      <c r="B24" s="40">
        <f>+'[1]JDOS.C.Y.F. CONCENTRADO'!$J29</f>
        <v>6</v>
      </c>
      <c r="C24" s="40">
        <f>+'[2]JDOS.C.Y.F. CONCENTRADO'!$J29</f>
        <v>18</v>
      </c>
      <c r="D24" s="40">
        <f>+'[3]JDOS.C.Y.F. CONCENTRADO'!$J29</f>
        <v>15</v>
      </c>
      <c r="E24" s="40">
        <f>+'[4]JDOS.C.Y.F. CONCENTRADO'!$J29</f>
        <v>10</v>
      </c>
      <c r="F24" s="40">
        <f>+'[5]JDOS.C.Y.F. CONCENTRADO'!$J29</f>
        <v>10</v>
      </c>
      <c r="G24" s="40">
        <f>+'[6]JDOS.C.Y.F. CONCENTRADO'!$J29</f>
        <v>3</v>
      </c>
      <c r="H24" s="40">
        <f>+'[7]JDOS.C.Y.F. CONCENTRADO'!$J29</f>
        <v>7</v>
      </c>
      <c r="I24" s="40">
        <f>+'[8]JDOS.C.Y.F. CONCENTRADO'!$J29</f>
        <v>10</v>
      </c>
      <c r="J24" s="40">
        <f>+'[9]JDOS.C.Y.F. CONCENTRADO'!$J29</f>
        <v>20</v>
      </c>
      <c r="K24" s="40">
        <f>+'[10]JDOS.C.Y.F. CONCENTRADO'!$J29</f>
        <v>20</v>
      </c>
      <c r="L24" s="40">
        <f>+'[11]JDOS.C.Y.F. CONCENTRADO'!$J29</f>
        <v>0</v>
      </c>
      <c r="M24" s="40">
        <f>+'[12]JDOS.C.Y.F. CONCENTRADO'!$J29</f>
        <v>0</v>
      </c>
      <c r="N24" s="30">
        <f>M24</f>
        <v>0</v>
      </c>
    </row>
    <row r="25" spans="1:14" x14ac:dyDescent="0.3"/>
    <row r="26" spans="1:14" ht="18" x14ac:dyDescent="0.25">
      <c r="A26" s="44" t="s">
        <v>83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x14ac:dyDescent="0.3"/>
    <row r="28" spans="1:14" x14ac:dyDescent="0.3"/>
    <row r="29" spans="1:14" x14ac:dyDescent="0.3"/>
    <row r="30" spans="1:14" x14ac:dyDescent="0.3"/>
    <row r="31" spans="1:14" x14ac:dyDescent="0.3"/>
  </sheetData>
  <mergeCells count="3">
    <mergeCell ref="A1:N1"/>
    <mergeCell ref="A2:N2"/>
    <mergeCell ref="A26:N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verticalDpi="0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P31"/>
  <sheetViews>
    <sheetView zoomScale="95" zoomScaleNormal="95" workbookViewId="0">
      <selection activeCell="A19" sqref="A19"/>
    </sheetView>
  </sheetViews>
  <sheetFormatPr baseColWidth="10" defaultColWidth="0" defaultRowHeight="20.25" zeroHeight="1" x14ac:dyDescent="0.3"/>
  <cols>
    <col min="1" max="1" width="44.5703125" style="4" customWidth="1"/>
    <col min="2" max="13" width="10.7109375" style="4" customWidth="1"/>
    <col min="14" max="14" width="10.85546875" style="2" customWidth="1"/>
    <col min="15" max="15" width="11.42578125" style="4" customWidth="1"/>
    <col min="16" max="16" width="0" style="4" hidden="1" customWidth="1"/>
    <col min="17" max="16384" width="11.42578125" style="4" hidden="1"/>
  </cols>
  <sheetData>
    <row r="1" spans="1:15" ht="24.75" customHeight="1" x14ac:dyDescent="0.2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ht="24.75" customHeight="1" thickBot="1" x14ac:dyDescent="0.3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4.75" customHeight="1" x14ac:dyDescent="0.25">
      <c r="A3" s="25" t="s">
        <v>69</v>
      </c>
      <c r="B3" s="26" t="s">
        <v>70</v>
      </c>
      <c r="C3" s="26" t="s">
        <v>71</v>
      </c>
      <c r="D3" s="26" t="s">
        <v>72</v>
      </c>
      <c r="E3" s="26" t="s">
        <v>73</v>
      </c>
      <c r="F3" s="26" t="s">
        <v>74</v>
      </c>
      <c r="G3" s="26" t="s">
        <v>75</v>
      </c>
      <c r="H3" s="26" t="s">
        <v>76</v>
      </c>
      <c r="I3" s="26" t="s">
        <v>77</v>
      </c>
      <c r="J3" s="26" t="s">
        <v>78</v>
      </c>
      <c r="K3" s="26" t="s">
        <v>79</v>
      </c>
      <c r="L3" s="26" t="s">
        <v>80</v>
      </c>
      <c r="M3" s="27" t="s">
        <v>81</v>
      </c>
      <c r="N3" s="27" t="s">
        <v>82</v>
      </c>
      <c r="O3" s="1"/>
    </row>
    <row r="4" spans="1:15" ht="18" x14ac:dyDescent="0.25">
      <c r="A4" s="36" t="s">
        <v>50</v>
      </c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16"/>
    </row>
    <row r="5" spans="1:15" ht="18" x14ac:dyDescent="0.25">
      <c r="A5" s="22" t="s">
        <v>51</v>
      </c>
      <c r="B5" s="15">
        <f>+'[1]JDOS.C.Y.F. CONCENTRADO'!$K10</f>
        <v>106</v>
      </c>
      <c r="C5" s="15">
        <f>+'[2]JDOS.C.Y.F. CONCENTRADO'!$K10</f>
        <v>125</v>
      </c>
      <c r="D5" s="15">
        <f>+'[3]JDOS.C.Y.F. CONCENTRADO'!$K10</f>
        <v>146</v>
      </c>
      <c r="E5" s="15">
        <f>+'[4]JDOS.C.Y.F. CONCENTRADO'!$K10</f>
        <v>155</v>
      </c>
      <c r="F5" s="15">
        <f>+'[5]JDOS.C.Y.F. CONCENTRADO'!$K10</f>
        <v>155</v>
      </c>
      <c r="G5" s="15">
        <f>+'[6]JDOS.C.Y.F. CONCENTRADO'!$K10</f>
        <v>110</v>
      </c>
      <c r="H5" s="15">
        <f>+'[7]JDOS.C.Y.F. CONCENTRADO'!$K10</f>
        <v>90</v>
      </c>
      <c r="I5" s="15">
        <f>+'[8]JDOS.C.Y.F. CONCENTRADO'!$K10</f>
        <v>131</v>
      </c>
      <c r="J5" s="15">
        <f>+'[9]JDOS.C.Y.F. CONCENTRADO'!$K10</f>
        <v>136</v>
      </c>
      <c r="K5" s="15">
        <f>+'[10]JDOS.C.Y.F. CONCENTRADO'!$K10</f>
        <v>161</v>
      </c>
      <c r="L5" s="15">
        <f>+'[11]JDOS.C.Y.F. CONCENTRADO'!$K10</f>
        <v>118</v>
      </c>
      <c r="M5" s="29">
        <f>+'[12]JDOS.C.Y.F. CONCENTRADO'!$K10</f>
        <v>93</v>
      </c>
      <c r="N5" s="31">
        <f>SUM(B5:M5)</f>
        <v>1526</v>
      </c>
    </row>
    <row r="6" spans="1:15" ht="18" x14ac:dyDescent="0.25">
      <c r="A6" s="22" t="s">
        <v>68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  <c r="N6" s="16"/>
    </row>
    <row r="7" spans="1:15" ht="18" x14ac:dyDescent="0.25">
      <c r="A7" s="22" t="s">
        <v>84</v>
      </c>
      <c r="B7" s="15">
        <f>+'[1]JDOS.C.Y.F. CONCENTRADO'!$K12</f>
        <v>10</v>
      </c>
      <c r="C7" s="15">
        <f>+'[2]JDOS.C.Y.F. CONCENTRADO'!$K12</f>
        <v>4</v>
      </c>
      <c r="D7" s="15">
        <f>+'[3]JDOS.C.Y.F. CONCENTRADO'!$K12</f>
        <v>10</v>
      </c>
      <c r="E7" s="15">
        <f>+'[4]JDOS.C.Y.F. CONCENTRADO'!$K12</f>
        <v>5</v>
      </c>
      <c r="F7" s="15">
        <f>+'[5]JDOS.C.Y.F. CONCENTRADO'!$K12</f>
        <v>6</v>
      </c>
      <c r="G7" s="15">
        <f>+'[6]JDOS.C.Y.F. CONCENTRADO'!$K12</f>
        <v>5</v>
      </c>
      <c r="H7" s="15">
        <f>+'[7]JDOS.C.Y.F. CONCENTRADO'!$K12</f>
        <v>4</v>
      </c>
      <c r="I7" s="15">
        <f>+'[8]JDOS.C.Y.F. CONCENTRADO'!$K12</f>
        <v>11</v>
      </c>
      <c r="J7" s="15">
        <f>+'[9]JDOS.C.Y.F. CONCENTRADO'!$K12</f>
        <v>9</v>
      </c>
      <c r="K7" s="15">
        <f>+'[10]JDOS.C.Y.F. CONCENTRADO'!$K12</f>
        <v>6</v>
      </c>
      <c r="L7" s="15">
        <f>+'[11]JDOS.C.Y.F. CONCENTRADO'!$K12</f>
        <v>6</v>
      </c>
      <c r="M7" s="29">
        <f>+'[12]JDOS.C.Y.F. CONCENTRADO'!$K12</f>
        <v>6</v>
      </c>
      <c r="N7" s="31">
        <f>SUM(B7:M7)</f>
        <v>82</v>
      </c>
    </row>
    <row r="8" spans="1:15" ht="18" x14ac:dyDescent="0.25">
      <c r="A8" s="22" t="s">
        <v>52</v>
      </c>
      <c r="B8" s="15">
        <f>+'[1]JDOS.C.Y.F. CONCENTRADO'!$K13</f>
        <v>10</v>
      </c>
      <c r="C8" s="15">
        <f>+'[2]JDOS.C.Y.F. CONCENTRADO'!$K13</f>
        <v>9</v>
      </c>
      <c r="D8" s="15">
        <f>+'[3]JDOS.C.Y.F. CONCENTRADO'!$K13</f>
        <v>10</v>
      </c>
      <c r="E8" s="15">
        <f>+'[4]JDOS.C.Y.F. CONCENTRADO'!$K13</f>
        <v>13</v>
      </c>
      <c r="F8" s="15">
        <f>+'[5]JDOS.C.Y.F. CONCENTRADO'!$K13</f>
        <v>7</v>
      </c>
      <c r="G8" s="15">
        <f>+'[6]JDOS.C.Y.F. CONCENTRADO'!$K13</f>
        <v>14</v>
      </c>
      <c r="H8" s="15">
        <f>+'[7]JDOS.C.Y.F. CONCENTRADO'!$K13</f>
        <v>7</v>
      </c>
      <c r="I8" s="15">
        <f>+'[8]JDOS.C.Y.F. CONCENTRADO'!$K13</f>
        <v>12</v>
      </c>
      <c r="J8" s="15">
        <f>+'[9]JDOS.C.Y.F. CONCENTRADO'!$K13</f>
        <v>8</v>
      </c>
      <c r="K8" s="15">
        <f>+'[10]JDOS.C.Y.F. CONCENTRADO'!$K13</f>
        <v>10</v>
      </c>
      <c r="L8" s="15">
        <f>+'[11]JDOS.C.Y.F. CONCENTRADO'!$K13</f>
        <v>9</v>
      </c>
      <c r="M8" s="29">
        <f>+'[12]JDOS.C.Y.F. CONCENTRADO'!$K13</f>
        <v>8</v>
      </c>
      <c r="N8" s="31">
        <f t="shared" ref="N8:N22" si="0">SUM(B8:M8)</f>
        <v>117</v>
      </c>
    </row>
    <row r="9" spans="1:15" ht="18" x14ac:dyDescent="0.25">
      <c r="A9" s="22" t="s">
        <v>53</v>
      </c>
      <c r="B9" s="15">
        <f>+'[1]JDOS.C.Y.F. CONCENTRADO'!$K14</f>
        <v>0</v>
      </c>
      <c r="C9" s="15">
        <f>+'[2]JDOS.C.Y.F. CONCENTRADO'!$K14</f>
        <v>0</v>
      </c>
      <c r="D9" s="15">
        <f>+'[3]JDOS.C.Y.F. CONCENTRADO'!$K14</f>
        <v>0</v>
      </c>
      <c r="E9" s="15">
        <f>+'[4]JDOS.C.Y.F. CONCENTRADO'!$K14</f>
        <v>0</v>
      </c>
      <c r="F9" s="15">
        <f>+'[5]JDOS.C.Y.F. CONCENTRADO'!$K14</f>
        <v>0</v>
      </c>
      <c r="G9" s="15">
        <f>+'[6]JDOS.C.Y.F. CONCENTRADO'!$K14</f>
        <v>0</v>
      </c>
      <c r="H9" s="15">
        <f>+'[7]JDOS.C.Y.F. CONCENTRADO'!$K14</f>
        <v>0</v>
      </c>
      <c r="I9" s="15">
        <f>+'[8]JDOS.C.Y.F. CONCENTRADO'!$K14</f>
        <v>0</v>
      </c>
      <c r="J9" s="15">
        <f>+'[9]JDOS.C.Y.F. CONCENTRADO'!$K14</f>
        <v>0</v>
      </c>
      <c r="K9" s="15">
        <f>+'[10]JDOS.C.Y.F. CONCENTRADO'!$K14</f>
        <v>0</v>
      </c>
      <c r="L9" s="15">
        <f>+'[11]JDOS.C.Y.F. CONCENTRADO'!$K14</f>
        <v>0</v>
      </c>
      <c r="M9" s="29">
        <f>+'[12]JDOS.C.Y.F. CONCENTRADO'!$K14</f>
        <v>0</v>
      </c>
      <c r="N9" s="31">
        <f t="shared" si="0"/>
        <v>0</v>
      </c>
    </row>
    <row r="10" spans="1:15" ht="18" x14ac:dyDescent="0.25">
      <c r="A10" s="22" t="s">
        <v>54</v>
      </c>
      <c r="B10" s="15">
        <f>+'[1]JDOS.C.Y.F. CONCENTRADO'!$K15</f>
        <v>839</v>
      </c>
      <c r="C10" s="15">
        <f>+'[2]JDOS.C.Y.F. CONCENTRADO'!$K15</f>
        <v>850</v>
      </c>
      <c r="D10" s="15">
        <f>+'[3]JDOS.C.Y.F. CONCENTRADO'!$K15</f>
        <v>897</v>
      </c>
      <c r="E10" s="15">
        <f>+'[4]JDOS.C.Y.F. CONCENTRADO'!$K15</f>
        <v>933</v>
      </c>
      <c r="F10" s="15">
        <f>+'[5]JDOS.C.Y.F. CONCENTRADO'!$K15</f>
        <v>907</v>
      </c>
      <c r="G10" s="15">
        <f>+'[6]JDOS.C.Y.F. CONCENTRADO'!$K15</f>
        <v>942</v>
      </c>
      <c r="H10" s="15">
        <f>+'[7]JDOS.C.Y.F. CONCENTRADO'!$K15</f>
        <v>607</v>
      </c>
      <c r="I10" s="15">
        <f>+'[8]JDOS.C.Y.F. CONCENTRADO'!$K15</f>
        <v>1077</v>
      </c>
      <c r="J10" s="15">
        <f>+'[9]JDOS.C.Y.F. CONCENTRADO'!$K15</f>
        <v>982</v>
      </c>
      <c r="K10" s="15">
        <f>+'[10]JDOS.C.Y.F. CONCENTRADO'!$K15</f>
        <v>1050</v>
      </c>
      <c r="L10" s="15">
        <f>+'[11]JDOS.C.Y.F. CONCENTRADO'!$K15</f>
        <v>934</v>
      </c>
      <c r="M10" s="29">
        <f>+'[12]JDOS.C.Y.F. CONCENTRADO'!$K15</f>
        <v>687</v>
      </c>
      <c r="N10" s="31">
        <f t="shared" si="0"/>
        <v>10705</v>
      </c>
    </row>
    <row r="11" spans="1:15" ht="18" x14ac:dyDescent="0.25">
      <c r="A11" s="22" t="s">
        <v>55</v>
      </c>
      <c r="B11" s="15">
        <f>+'[1]JDOS.C.Y.F. CONCENTRADO'!$K16</f>
        <v>13</v>
      </c>
      <c r="C11" s="15">
        <f>+'[2]JDOS.C.Y.F. CONCENTRADO'!$K16</f>
        <v>6</v>
      </c>
      <c r="D11" s="15">
        <f>+'[3]JDOS.C.Y.F. CONCENTRADO'!$K16</f>
        <v>22</v>
      </c>
      <c r="E11" s="15">
        <f>+'[4]JDOS.C.Y.F. CONCENTRADO'!$K16</f>
        <v>21</v>
      </c>
      <c r="F11" s="15">
        <f>+'[5]JDOS.C.Y.F. CONCENTRADO'!$K16</f>
        <v>15</v>
      </c>
      <c r="G11" s="15">
        <f>+'[6]JDOS.C.Y.F. CONCENTRADO'!$K16</f>
        <v>16</v>
      </c>
      <c r="H11" s="15">
        <f>+'[7]JDOS.C.Y.F. CONCENTRADO'!$K16</f>
        <v>0</v>
      </c>
      <c r="I11" s="15">
        <f>+'[8]JDOS.C.Y.F. CONCENTRADO'!$K16</f>
        <v>8</v>
      </c>
      <c r="J11" s="15">
        <f>+'[9]JDOS.C.Y.F. CONCENTRADO'!$K16</f>
        <v>4</v>
      </c>
      <c r="K11" s="15">
        <f>+'[10]JDOS.C.Y.F. CONCENTRADO'!$K16</f>
        <v>15</v>
      </c>
      <c r="L11" s="15">
        <f>+'[11]JDOS.C.Y.F. CONCENTRADO'!$K16</f>
        <v>1</v>
      </c>
      <c r="M11" s="29">
        <f>+'[12]JDOS.C.Y.F. CONCENTRADO'!$K16</f>
        <v>1</v>
      </c>
      <c r="N11" s="31">
        <f t="shared" si="0"/>
        <v>122</v>
      </c>
    </row>
    <row r="12" spans="1:15" ht="18" x14ac:dyDescent="0.25">
      <c r="A12" s="22" t="s">
        <v>56</v>
      </c>
      <c r="B12" s="15">
        <f>+'[1]JDOS.C.Y.F. CONCENTRADO'!$K17</f>
        <v>3</v>
      </c>
      <c r="C12" s="15">
        <f>+'[2]JDOS.C.Y.F. CONCENTRADO'!$K17</f>
        <v>9</v>
      </c>
      <c r="D12" s="15">
        <f>+'[3]JDOS.C.Y.F. CONCENTRADO'!$K17</f>
        <v>8</v>
      </c>
      <c r="E12" s="15">
        <f>+'[4]JDOS.C.Y.F. CONCENTRADO'!$K17</f>
        <v>1</v>
      </c>
      <c r="F12" s="15">
        <f>+'[5]JDOS.C.Y.F. CONCENTRADO'!$K17</f>
        <v>16</v>
      </c>
      <c r="G12" s="15">
        <f>+'[6]JDOS.C.Y.F. CONCENTRADO'!$K17</f>
        <v>15</v>
      </c>
      <c r="H12" s="15">
        <f>+'[7]JDOS.C.Y.F. CONCENTRADO'!$K17</f>
        <v>6</v>
      </c>
      <c r="I12" s="15">
        <f>+'[8]JDOS.C.Y.F. CONCENTRADO'!$K17</f>
        <v>15</v>
      </c>
      <c r="J12" s="15">
        <f>+'[9]JDOS.C.Y.F. CONCENTRADO'!$K17</f>
        <v>15</v>
      </c>
      <c r="K12" s="15">
        <f>+'[10]JDOS.C.Y.F. CONCENTRADO'!$K17</f>
        <v>16</v>
      </c>
      <c r="L12" s="15">
        <f>+'[11]JDOS.C.Y.F. CONCENTRADO'!$K17</f>
        <v>22</v>
      </c>
      <c r="M12" s="29">
        <f>+'[12]JDOS.C.Y.F. CONCENTRADO'!$K17</f>
        <v>3</v>
      </c>
      <c r="N12" s="31">
        <f t="shared" si="0"/>
        <v>129</v>
      </c>
    </row>
    <row r="13" spans="1:15" ht="18" x14ac:dyDescent="0.25">
      <c r="A13" s="22" t="s">
        <v>67</v>
      </c>
      <c r="B13" s="15">
        <f>+'[1]JDOS.C.Y.F. CONCENTRADO'!$K18</f>
        <v>24</v>
      </c>
      <c r="C13" s="15">
        <f>+'[2]JDOS.C.Y.F. CONCENTRADO'!$K18</f>
        <v>30</v>
      </c>
      <c r="D13" s="15">
        <f>+'[3]JDOS.C.Y.F. CONCENTRADO'!$K18</f>
        <v>26</v>
      </c>
      <c r="E13" s="15">
        <f>+'[4]JDOS.C.Y.F. CONCENTRADO'!$K18</f>
        <v>23</v>
      </c>
      <c r="F13" s="15">
        <f>+'[5]JDOS.C.Y.F. CONCENTRADO'!$K18</f>
        <v>33</v>
      </c>
      <c r="G13" s="15">
        <f>+'[6]JDOS.C.Y.F. CONCENTRADO'!$K18</f>
        <v>40</v>
      </c>
      <c r="H13" s="15">
        <f>+'[7]JDOS.C.Y.F. CONCENTRADO'!$K18</f>
        <v>29</v>
      </c>
      <c r="I13" s="15">
        <f>+'[8]JDOS.C.Y.F. CONCENTRADO'!$K18</f>
        <v>46</v>
      </c>
      <c r="J13" s="15">
        <f>+'[9]JDOS.C.Y.F. CONCENTRADO'!$K18</f>
        <v>50</v>
      </c>
      <c r="K13" s="15">
        <f>+'[10]JDOS.C.Y.F. CONCENTRADO'!$K18</f>
        <v>42</v>
      </c>
      <c r="L13" s="15">
        <f>+'[11]JDOS.C.Y.F. CONCENTRADO'!$K18</f>
        <v>29</v>
      </c>
      <c r="M13" s="29">
        <f>+'[12]JDOS.C.Y.F. CONCENTRADO'!$K18</f>
        <v>44</v>
      </c>
      <c r="N13" s="31">
        <f t="shared" si="0"/>
        <v>416</v>
      </c>
    </row>
    <row r="14" spans="1:15" ht="18" x14ac:dyDescent="0.25">
      <c r="A14" s="21" t="s">
        <v>57</v>
      </c>
      <c r="B14" s="14">
        <f>+'[1]JDOS.C.Y.F. CONCENTRADO'!$K19</f>
        <v>1</v>
      </c>
      <c r="C14" s="14">
        <f>+'[2]JDOS.C.Y.F. CONCENTRADO'!$K19</f>
        <v>0</v>
      </c>
      <c r="D14" s="14">
        <f>+'[3]JDOS.C.Y.F. CONCENTRADO'!$K19</f>
        <v>0</v>
      </c>
      <c r="E14" s="14">
        <f>+'[4]JDOS.C.Y.F. CONCENTRADO'!$K19</f>
        <v>0</v>
      </c>
      <c r="F14" s="14">
        <f>+'[5]JDOS.C.Y.F. CONCENTRADO'!$K19</f>
        <v>1</v>
      </c>
      <c r="G14" s="14">
        <f>+'[6]JDOS.C.Y.F. CONCENTRADO'!$K19</f>
        <v>2</v>
      </c>
      <c r="H14" s="14">
        <f>+'[7]JDOS.C.Y.F. CONCENTRADO'!$K19</f>
        <v>3</v>
      </c>
      <c r="I14" s="14">
        <f>+'[8]JDOS.C.Y.F. CONCENTRADO'!$K19</f>
        <v>6</v>
      </c>
      <c r="J14" s="14">
        <f>+'[9]JDOS.C.Y.F. CONCENTRADO'!$K19</f>
        <v>4</v>
      </c>
      <c r="K14" s="14">
        <f>+'[10]JDOS.C.Y.F. CONCENTRADO'!$K19</f>
        <v>5</v>
      </c>
      <c r="L14" s="14">
        <f>+'[11]JDOS.C.Y.F. CONCENTRADO'!$K19</f>
        <v>1</v>
      </c>
      <c r="M14" s="32">
        <f>+'[12]JDOS.C.Y.F. CONCENTRADO'!$K19</f>
        <v>1</v>
      </c>
      <c r="N14" s="31">
        <f t="shared" si="0"/>
        <v>24</v>
      </c>
    </row>
    <row r="15" spans="1:15" ht="18" x14ac:dyDescent="0.25">
      <c r="A15" s="23" t="s">
        <v>58</v>
      </c>
      <c r="B15" s="14">
        <f>+'[1]JDOS.C.Y.F. CONCENTRADO'!$K20</f>
        <v>23</v>
      </c>
      <c r="C15" s="14">
        <f>+'[2]JDOS.C.Y.F. CONCENTRADO'!$K20</f>
        <v>30</v>
      </c>
      <c r="D15" s="14">
        <f>+'[3]JDOS.C.Y.F. CONCENTRADO'!$K20</f>
        <v>26</v>
      </c>
      <c r="E15" s="14">
        <f>+'[4]JDOS.C.Y.F. CONCENTRADO'!$K20</f>
        <v>23</v>
      </c>
      <c r="F15" s="14">
        <f>+'[5]JDOS.C.Y.F. CONCENTRADO'!$K20</f>
        <v>32</v>
      </c>
      <c r="G15" s="14">
        <f>+'[6]JDOS.C.Y.F. CONCENTRADO'!$K20</f>
        <v>38</v>
      </c>
      <c r="H15" s="14">
        <f>+'[7]JDOS.C.Y.F. CONCENTRADO'!$K20</f>
        <v>26</v>
      </c>
      <c r="I15" s="14">
        <f>+'[8]JDOS.C.Y.F. CONCENTRADO'!$K20</f>
        <v>40</v>
      </c>
      <c r="J15" s="14">
        <f>+'[9]JDOS.C.Y.F. CONCENTRADO'!$K20</f>
        <v>46</v>
      </c>
      <c r="K15" s="14">
        <f>+'[10]JDOS.C.Y.F. CONCENTRADO'!$K20</f>
        <v>37</v>
      </c>
      <c r="L15" s="14">
        <f>+'[11]JDOS.C.Y.F. CONCENTRADO'!$K20</f>
        <v>28</v>
      </c>
      <c r="M15" s="32">
        <f>+'[12]JDOS.C.Y.F. CONCENTRADO'!$K20</f>
        <v>43</v>
      </c>
      <c r="N15" s="31">
        <f t="shared" si="0"/>
        <v>392</v>
      </c>
    </row>
    <row r="16" spans="1:15" ht="18" x14ac:dyDescent="0.25">
      <c r="A16" s="22" t="s">
        <v>59</v>
      </c>
      <c r="B16" s="15">
        <f>+'[1]JDOS.C.Y.F. CONCENTRADO'!$K21</f>
        <v>2</v>
      </c>
      <c r="C16" s="15">
        <f>+'[2]JDOS.C.Y.F. CONCENTRADO'!$K21</f>
        <v>0</v>
      </c>
      <c r="D16" s="15">
        <f>+'[3]JDOS.C.Y.F. CONCENTRADO'!$K21</f>
        <v>3</v>
      </c>
      <c r="E16" s="15">
        <f>+'[4]JDOS.C.Y.F. CONCENTRADO'!$K21</f>
        <v>2</v>
      </c>
      <c r="F16" s="15">
        <f>+'[5]JDOS.C.Y.F. CONCENTRADO'!$K21</f>
        <v>3</v>
      </c>
      <c r="G16" s="15">
        <f>+'[6]JDOS.C.Y.F. CONCENTRADO'!$K21</f>
        <v>1</v>
      </c>
      <c r="H16" s="15">
        <f>+'[7]JDOS.C.Y.F. CONCENTRADO'!$K21</f>
        <v>1</v>
      </c>
      <c r="I16" s="15">
        <f>+'[8]JDOS.C.Y.F. CONCENTRADO'!$K21</f>
        <v>4</v>
      </c>
      <c r="J16" s="15">
        <f>+'[9]JDOS.C.Y.F. CONCENTRADO'!$K21</f>
        <v>5</v>
      </c>
      <c r="K16" s="15">
        <f>+'[10]JDOS.C.Y.F. CONCENTRADO'!$K21</f>
        <v>1</v>
      </c>
      <c r="L16" s="15">
        <f>+'[11]JDOS.C.Y.F. CONCENTRADO'!$K21</f>
        <v>2</v>
      </c>
      <c r="M16" s="29">
        <f>+'[12]JDOS.C.Y.F. CONCENTRADO'!$K21</f>
        <v>5</v>
      </c>
      <c r="N16" s="31">
        <f t="shared" si="0"/>
        <v>29</v>
      </c>
    </row>
    <row r="17" spans="1:14" ht="18" x14ac:dyDescent="0.25">
      <c r="A17" s="22" t="s">
        <v>60</v>
      </c>
      <c r="B17" s="15">
        <f>+'[1]JDOS.C.Y.F. CONCENTRADO'!$K22</f>
        <v>158</v>
      </c>
      <c r="C17" s="15">
        <f>+'[2]JDOS.C.Y.F. CONCENTRADO'!$K22</f>
        <v>164</v>
      </c>
      <c r="D17" s="15">
        <f>+'[3]JDOS.C.Y.F. CONCENTRADO'!$K22</f>
        <v>138</v>
      </c>
      <c r="E17" s="15">
        <f>+'[4]JDOS.C.Y.F. CONCENTRADO'!$K22</f>
        <v>199</v>
      </c>
      <c r="F17" s="15">
        <f>+'[5]JDOS.C.Y.F. CONCENTRADO'!$K22</f>
        <v>163</v>
      </c>
      <c r="G17" s="15">
        <f>+'[6]JDOS.C.Y.F. CONCENTRADO'!$K22</f>
        <v>214</v>
      </c>
      <c r="H17" s="15">
        <f>+'[7]JDOS.C.Y.F. CONCENTRADO'!$K22</f>
        <v>95</v>
      </c>
      <c r="I17" s="15">
        <f>+'[8]JDOS.C.Y.F. CONCENTRADO'!$K22</f>
        <v>155</v>
      </c>
      <c r="J17" s="15">
        <f>+'[9]JDOS.C.Y.F. CONCENTRADO'!$K22</f>
        <v>180</v>
      </c>
      <c r="K17" s="15">
        <f>+'[10]JDOS.C.Y.F. CONCENTRADO'!$K22</f>
        <v>190</v>
      </c>
      <c r="L17" s="15">
        <f>+'[11]JDOS.C.Y.F. CONCENTRADO'!$K22</f>
        <v>180</v>
      </c>
      <c r="M17" s="29">
        <f>+'[12]JDOS.C.Y.F. CONCENTRADO'!$K22</f>
        <v>138</v>
      </c>
      <c r="N17" s="31">
        <f t="shared" si="0"/>
        <v>1974</v>
      </c>
    </row>
    <row r="18" spans="1:14" ht="18" x14ac:dyDescent="0.25">
      <c r="A18" s="22" t="s">
        <v>61</v>
      </c>
      <c r="B18" s="15">
        <f>+'[1]JDOS.C.Y.F. CONCENTRADO'!$K23</f>
        <v>3</v>
      </c>
      <c r="C18" s="15">
        <f>+'[2]JDOS.C.Y.F. CONCENTRADO'!$K23</f>
        <v>4</v>
      </c>
      <c r="D18" s="15">
        <f>+'[3]JDOS.C.Y.F. CONCENTRADO'!$K23</f>
        <v>1</v>
      </c>
      <c r="E18" s="15">
        <f>+'[4]JDOS.C.Y.F. CONCENTRADO'!$K23</f>
        <v>3</v>
      </c>
      <c r="F18" s="15">
        <f>+'[5]JDOS.C.Y.F. CONCENTRADO'!$K23</f>
        <v>1</v>
      </c>
      <c r="G18" s="15">
        <f>+'[6]JDOS.C.Y.F. CONCENTRADO'!$K23</f>
        <v>4</v>
      </c>
      <c r="H18" s="15">
        <f>+'[7]JDOS.C.Y.F. CONCENTRADO'!$K23</f>
        <v>0</v>
      </c>
      <c r="I18" s="15">
        <f>+'[8]JDOS.C.Y.F. CONCENTRADO'!$K23</f>
        <v>0</v>
      </c>
      <c r="J18" s="15">
        <f>+'[9]JDOS.C.Y.F. CONCENTRADO'!$K23</f>
        <v>3</v>
      </c>
      <c r="K18" s="15">
        <f>+'[10]JDOS.C.Y.F. CONCENTRADO'!$K23</f>
        <v>3</v>
      </c>
      <c r="L18" s="15">
        <f>+'[11]JDOS.C.Y.F. CONCENTRADO'!$K23</f>
        <v>1</v>
      </c>
      <c r="M18" s="29">
        <f>+'[12]JDOS.C.Y.F. CONCENTRADO'!$K23</f>
        <v>3</v>
      </c>
      <c r="N18" s="31">
        <f t="shared" si="0"/>
        <v>26</v>
      </c>
    </row>
    <row r="19" spans="1:14" ht="18" x14ac:dyDescent="0.25">
      <c r="A19" s="22" t="s">
        <v>85</v>
      </c>
      <c r="B19" s="15">
        <f>+'[1]JDOS.C.Y.F. CONCENTRADO'!$K24</f>
        <v>0</v>
      </c>
      <c r="C19" s="15">
        <f>+'[2]JDOS.C.Y.F. CONCENTRADO'!$K24</f>
        <v>0</v>
      </c>
      <c r="D19" s="15">
        <f>+'[3]JDOS.C.Y.F. CONCENTRADO'!$K24</f>
        <v>0</v>
      </c>
      <c r="E19" s="15">
        <f>+'[4]JDOS.C.Y.F. CONCENTRADO'!$K24</f>
        <v>0</v>
      </c>
      <c r="F19" s="15">
        <f>+'[5]JDOS.C.Y.F. CONCENTRADO'!$K24</f>
        <v>0</v>
      </c>
      <c r="G19" s="15">
        <f>+'[6]JDOS.C.Y.F. CONCENTRADO'!$K24</f>
        <v>0</v>
      </c>
      <c r="H19" s="15">
        <f>+'[7]JDOS.C.Y.F. CONCENTRADO'!$K24</f>
        <v>0</v>
      </c>
      <c r="I19" s="15">
        <f>+'[8]JDOS.C.Y.F. CONCENTRADO'!$K24</f>
        <v>0</v>
      </c>
      <c r="J19" s="15">
        <f>+'[9]JDOS.C.Y.F. CONCENTRADO'!$K24</f>
        <v>0</v>
      </c>
      <c r="K19" s="15">
        <f>+'[10]JDOS.C.Y.F. CONCENTRADO'!$K24</f>
        <v>1</v>
      </c>
      <c r="L19" s="15">
        <f>+'[11]JDOS.C.Y.F. CONCENTRADO'!$K24</f>
        <v>0</v>
      </c>
      <c r="M19" s="29">
        <f>+'[12]JDOS.C.Y.F. CONCENTRADO'!$K24</f>
        <v>1</v>
      </c>
      <c r="N19" s="31">
        <f t="shared" si="0"/>
        <v>2</v>
      </c>
    </row>
    <row r="20" spans="1:14" ht="18" x14ac:dyDescent="0.25">
      <c r="A20" s="22" t="s">
        <v>62</v>
      </c>
      <c r="B20" s="15">
        <f>+'[1]JDOS.C.Y.F. CONCENTRADO'!$K25</f>
        <v>0</v>
      </c>
      <c r="C20" s="15">
        <f>+'[2]JDOS.C.Y.F. CONCENTRADO'!$K25</f>
        <v>0</v>
      </c>
      <c r="D20" s="15">
        <f>+'[3]JDOS.C.Y.F. CONCENTRADO'!$K25</f>
        <v>0</v>
      </c>
      <c r="E20" s="15">
        <f>+'[4]JDOS.C.Y.F. CONCENTRADO'!$K25</f>
        <v>0</v>
      </c>
      <c r="F20" s="15">
        <f>+'[5]JDOS.C.Y.F. CONCENTRADO'!$K25</f>
        <v>0</v>
      </c>
      <c r="G20" s="15">
        <f>+'[6]JDOS.C.Y.F. CONCENTRADO'!$K25</f>
        <v>0</v>
      </c>
      <c r="H20" s="15">
        <f>+'[7]JDOS.C.Y.F. CONCENTRADO'!$K25</f>
        <v>0</v>
      </c>
      <c r="I20" s="15">
        <f>+'[8]JDOS.C.Y.F. CONCENTRADO'!$K25</f>
        <v>0</v>
      </c>
      <c r="J20" s="15">
        <f>+'[9]JDOS.C.Y.F. CONCENTRADO'!$K25</f>
        <v>0</v>
      </c>
      <c r="K20" s="15">
        <f>+'[10]JDOS.C.Y.F. CONCENTRADO'!$K25</f>
        <v>0</v>
      </c>
      <c r="L20" s="15">
        <f>+'[11]JDOS.C.Y.F. CONCENTRADO'!$K25</f>
        <v>0</v>
      </c>
      <c r="M20" s="29">
        <f>+'[12]JDOS.C.Y.F. CONCENTRADO'!$K25</f>
        <v>0</v>
      </c>
      <c r="N20" s="31">
        <f t="shared" si="0"/>
        <v>0</v>
      </c>
    </row>
    <row r="21" spans="1:14" ht="18" x14ac:dyDescent="0.25">
      <c r="A21" s="22" t="s">
        <v>63</v>
      </c>
      <c r="B21" s="15">
        <f>+'[1]JDOS.C.Y.F. CONCENTRADO'!$K26</f>
        <v>1</v>
      </c>
      <c r="C21" s="15">
        <f>+'[2]JDOS.C.Y.F. CONCENTRADO'!$K26</f>
        <v>1</v>
      </c>
      <c r="D21" s="15">
        <f>+'[3]JDOS.C.Y.F. CONCENTRADO'!$K26</f>
        <v>2</v>
      </c>
      <c r="E21" s="15">
        <f>+'[4]JDOS.C.Y.F. CONCENTRADO'!$K26</f>
        <v>2</v>
      </c>
      <c r="F21" s="15">
        <f>+'[5]JDOS.C.Y.F. CONCENTRADO'!$K26</f>
        <v>5</v>
      </c>
      <c r="G21" s="15">
        <f>+'[6]JDOS.C.Y.F. CONCENTRADO'!$K26</f>
        <v>1</v>
      </c>
      <c r="H21" s="15">
        <f>+'[7]JDOS.C.Y.F. CONCENTRADO'!$K26</f>
        <v>0</v>
      </c>
      <c r="I21" s="15">
        <f>+'[8]JDOS.C.Y.F. CONCENTRADO'!$K26</f>
        <v>0</v>
      </c>
      <c r="J21" s="15">
        <f>+'[9]JDOS.C.Y.F. CONCENTRADO'!$K26</f>
        <v>0</v>
      </c>
      <c r="K21" s="15">
        <f>+'[10]JDOS.C.Y.F. CONCENTRADO'!$K26</f>
        <v>0</v>
      </c>
      <c r="L21" s="15">
        <f>+'[11]JDOS.C.Y.F. CONCENTRADO'!$K26</f>
        <v>0</v>
      </c>
      <c r="M21" s="29">
        <f>+'[12]JDOS.C.Y.F. CONCENTRADO'!$K26</f>
        <v>0</v>
      </c>
      <c r="N21" s="31">
        <f t="shared" si="0"/>
        <v>12</v>
      </c>
    </row>
    <row r="22" spans="1:14" ht="18" x14ac:dyDescent="0.25">
      <c r="A22" s="22" t="s">
        <v>64</v>
      </c>
      <c r="B22" s="15">
        <f>+'[1]JDOS.C.Y.F. CONCENTRADO'!$K27</f>
        <v>0</v>
      </c>
      <c r="C22" s="15">
        <f>+'[2]JDOS.C.Y.F. CONCENTRADO'!$K27</f>
        <v>1</v>
      </c>
      <c r="D22" s="15">
        <f>+'[3]JDOS.C.Y.F. CONCENTRADO'!$K27</f>
        <v>0</v>
      </c>
      <c r="E22" s="15">
        <f>+'[4]JDOS.C.Y.F. CONCENTRADO'!$K27</f>
        <v>0</v>
      </c>
      <c r="F22" s="15">
        <f>+'[5]JDOS.C.Y.F. CONCENTRADO'!$K27</f>
        <v>1</v>
      </c>
      <c r="G22" s="15">
        <f>+'[6]JDOS.C.Y.F. CONCENTRADO'!$K27</f>
        <v>0</v>
      </c>
      <c r="H22" s="15">
        <f>+'[7]JDOS.C.Y.F. CONCENTRADO'!$K27</f>
        <v>0</v>
      </c>
      <c r="I22" s="15">
        <f>+'[8]JDOS.C.Y.F. CONCENTRADO'!$K27</f>
        <v>0</v>
      </c>
      <c r="J22" s="15">
        <f>+'[9]JDOS.C.Y.F. CONCENTRADO'!$K27</f>
        <v>0</v>
      </c>
      <c r="K22" s="15">
        <f>+'[10]JDOS.C.Y.F. CONCENTRADO'!$K27</f>
        <v>0</v>
      </c>
      <c r="L22" s="15">
        <f>+'[11]JDOS.C.Y.F. CONCENTRADO'!$K27</f>
        <v>0</v>
      </c>
      <c r="M22" s="29">
        <f>+'[12]JDOS.C.Y.F. CONCENTRADO'!$K27</f>
        <v>0</v>
      </c>
      <c r="N22" s="31">
        <f t="shared" si="0"/>
        <v>2</v>
      </c>
    </row>
    <row r="23" spans="1:14" ht="18" x14ac:dyDescent="0.25">
      <c r="A23" s="22" t="s">
        <v>65</v>
      </c>
      <c r="B23" s="15">
        <f>+'[1]JDOS.C.Y.F. CONCENTRADO'!$K28</f>
        <v>3999</v>
      </c>
      <c r="C23" s="15">
        <f>+'[2]JDOS.C.Y.F. CONCENTRADO'!$K28</f>
        <v>4057</v>
      </c>
      <c r="D23" s="15">
        <f>+'[3]JDOS.C.Y.F. CONCENTRADO'!$K28</f>
        <v>4130</v>
      </c>
      <c r="E23" s="15">
        <f>+'[4]JDOS.C.Y.F. CONCENTRADO'!$K28</f>
        <v>4243</v>
      </c>
      <c r="F23" s="15">
        <f>+'[5]JDOS.C.Y.F. CONCENTRADO'!$K28</f>
        <v>4324</v>
      </c>
      <c r="G23" s="15">
        <f>+'[6]JDOS.C.Y.F. CONCENTRADO'!$K28</f>
        <v>4328</v>
      </c>
      <c r="H23" s="15">
        <f>+'[7]JDOS.C.Y.F. CONCENTRADO'!$K28</f>
        <v>4389</v>
      </c>
      <c r="I23" s="15">
        <f>+'[8]JDOS.C.Y.F. CONCENTRADO'!$K28</f>
        <v>4430</v>
      </c>
      <c r="J23" s="15">
        <f>+'[9]JDOS.C.Y.F. CONCENTRADO'!$K28</f>
        <v>4483</v>
      </c>
      <c r="K23" s="15">
        <f>+'[10]JDOS.C.Y.F. CONCENTRADO'!$K28</f>
        <v>4562</v>
      </c>
      <c r="L23" s="15">
        <f>+'[11]JDOS.C.Y.F. CONCENTRADO'!$K28</f>
        <v>4609</v>
      </c>
      <c r="M23" s="29">
        <f>+'[12]JDOS.C.Y.F. CONCENTRADO'!$K28</f>
        <v>4652</v>
      </c>
      <c r="N23" s="31">
        <f>M23</f>
        <v>4652</v>
      </c>
    </row>
    <row r="24" spans="1:14" ht="32.25" thickBot="1" x14ac:dyDescent="0.3">
      <c r="A24" s="39" t="s">
        <v>66</v>
      </c>
      <c r="B24" s="40">
        <f>+'[1]JDOS.C.Y.F. CONCENTRADO'!$K29</f>
        <v>61</v>
      </c>
      <c r="C24" s="40">
        <f>+'[2]JDOS.C.Y.F. CONCENTRADO'!$K29</f>
        <v>70</v>
      </c>
      <c r="D24" s="40">
        <f>+'[3]JDOS.C.Y.F. CONCENTRADO'!$K29</f>
        <v>75</v>
      </c>
      <c r="E24" s="40">
        <f>+'[4]JDOS.C.Y.F. CONCENTRADO'!$K29</f>
        <v>88</v>
      </c>
      <c r="F24" s="40">
        <f>+'[5]JDOS.C.Y.F. CONCENTRADO'!$K29</f>
        <v>68</v>
      </c>
      <c r="G24" s="40">
        <f>+'[6]JDOS.C.Y.F. CONCENTRADO'!$K29</f>
        <v>48</v>
      </c>
      <c r="H24" s="40">
        <f>+'[7]JDOS.C.Y.F. CONCENTRADO'!$K29</f>
        <v>29</v>
      </c>
      <c r="I24" s="40">
        <f>+'[8]JDOS.C.Y.F. CONCENTRADO'!$K29</f>
        <v>34</v>
      </c>
      <c r="J24" s="40">
        <f>+'[9]JDOS.C.Y.F. CONCENTRADO'!$K29</f>
        <v>62</v>
      </c>
      <c r="K24" s="40">
        <f>+'[10]JDOS.C.Y.F. CONCENTRADO'!$K29</f>
        <v>107</v>
      </c>
      <c r="L24" s="40">
        <f>+'[11]JDOS.C.Y.F. CONCENTRADO'!$K29</f>
        <v>73</v>
      </c>
      <c r="M24" s="30">
        <f>+'[12]JDOS.C.Y.F. CONCENTRADO'!$K29</f>
        <v>49</v>
      </c>
      <c r="N24" s="31">
        <f>M24</f>
        <v>49</v>
      </c>
    </row>
    <row r="25" spans="1:14" x14ac:dyDescent="0.3"/>
    <row r="26" spans="1:14" ht="18" x14ac:dyDescent="0.25">
      <c r="A26" s="44" t="s">
        <v>83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x14ac:dyDescent="0.3"/>
    <row r="28" spans="1:14" x14ac:dyDescent="0.3"/>
    <row r="29" spans="1:14" x14ac:dyDescent="0.3"/>
    <row r="30" spans="1:14" x14ac:dyDescent="0.3"/>
    <row r="31" spans="1:14" x14ac:dyDescent="0.3"/>
  </sheetData>
  <mergeCells count="5">
    <mergeCell ref="B4:M4"/>
    <mergeCell ref="B6:M6"/>
    <mergeCell ref="A1:N1"/>
    <mergeCell ref="A2:N2"/>
    <mergeCell ref="A26:N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verticalDpi="0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P31"/>
  <sheetViews>
    <sheetView topLeftCell="A10" zoomScale="95" zoomScaleNormal="95" workbookViewId="0">
      <selection activeCell="A19" sqref="A19"/>
    </sheetView>
  </sheetViews>
  <sheetFormatPr baseColWidth="10" defaultColWidth="0" defaultRowHeight="20.25" zeroHeight="1" x14ac:dyDescent="0.3"/>
  <cols>
    <col min="1" max="1" width="44.5703125" style="4" customWidth="1"/>
    <col min="2" max="13" width="10.7109375" style="4" customWidth="1"/>
    <col min="14" max="14" width="10.85546875" style="2" customWidth="1"/>
    <col min="15" max="15" width="11.42578125" style="4" customWidth="1"/>
    <col min="16" max="16" width="0" style="4" hidden="1" customWidth="1"/>
    <col min="17" max="16384" width="11.42578125" style="4" hidden="1"/>
  </cols>
  <sheetData>
    <row r="1" spans="1:15" ht="24.75" customHeight="1" x14ac:dyDescent="0.25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24.75" customHeight="1" thickBot="1" x14ac:dyDescent="0.3">
      <c r="A2" s="43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4.75" customHeight="1" x14ac:dyDescent="0.25">
      <c r="A3" s="25" t="s">
        <v>69</v>
      </c>
      <c r="B3" s="26" t="s">
        <v>70</v>
      </c>
      <c r="C3" s="26" t="s">
        <v>71</v>
      </c>
      <c r="D3" s="26" t="s">
        <v>72</v>
      </c>
      <c r="E3" s="26" t="s">
        <v>73</v>
      </c>
      <c r="F3" s="26" t="s">
        <v>74</v>
      </c>
      <c r="G3" s="26" t="s">
        <v>75</v>
      </c>
      <c r="H3" s="26" t="s">
        <v>76</v>
      </c>
      <c r="I3" s="26" t="s">
        <v>77</v>
      </c>
      <c r="J3" s="26" t="s">
        <v>78</v>
      </c>
      <c r="K3" s="26" t="s">
        <v>79</v>
      </c>
      <c r="L3" s="26" t="s">
        <v>80</v>
      </c>
      <c r="M3" s="26" t="s">
        <v>81</v>
      </c>
      <c r="N3" s="27" t="s">
        <v>82</v>
      </c>
      <c r="O3" s="1"/>
    </row>
    <row r="4" spans="1:15" ht="18" x14ac:dyDescent="0.25">
      <c r="A4" s="36" t="s">
        <v>50</v>
      </c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6"/>
      <c r="N4" s="28"/>
    </row>
    <row r="5" spans="1:15" ht="18" x14ac:dyDescent="0.25">
      <c r="A5" s="22" t="s">
        <v>51</v>
      </c>
      <c r="B5" s="15">
        <f>+'[1]JDOS.C.Y.F. CONCENTRADO'!$L10</f>
        <v>123</v>
      </c>
      <c r="C5" s="15">
        <f>+'[2]JDOS.C.Y.F. CONCENTRADO'!$L10</f>
        <v>136</v>
      </c>
      <c r="D5" s="15">
        <f>+'[3]JDOS.C.Y.F. CONCENTRADO'!$L10</f>
        <v>131</v>
      </c>
      <c r="E5" s="15">
        <f>+'[4]JDOS.C.Y.F. CONCENTRADO'!$L10</f>
        <v>117</v>
      </c>
      <c r="F5" s="15">
        <f>+'[5]JDOS.C.Y.F. CONCENTRADO'!$L10</f>
        <v>108</v>
      </c>
      <c r="G5" s="15">
        <f>+'[6]JDOS.C.Y.F. CONCENTRADO'!$L10</f>
        <v>125</v>
      </c>
      <c r="H5" s="15">
        <f>+'[7]JDOS.C.Y.F. CONCENTRADO'!$L10</f>
        <v>91</v>
      </c>
      <c r="I5" s="15">
        <f>+'[8]JDOS.C.Y.F. CONCENTRADO'!$L10</f>
        <v>144</v>
      </c>
      <c r="J5" s="15">
        <f>+'[9]JDOS.C.Y.F. CONCENTRADO'!$L10</f>
        <v>119</v>
      </c>
      <c r="K5" s="15">
        <f>+'[10]JDOS.C.Y.F. CONCENTRADO'!$L10</f>
        <v>127</v>
      </c>
      <c r="L5" s="15">
        <f>+'[11]JDOS.C.Y.F. CONCENTRADO'!$L10</f>
        <v>117</v>
      </c>
      <c r="M5" s="15">
        <f>+'[12]JDOS.C.Y.F. CONCENTRADO'!$L10</f>
        <v>65</v>
      </c>
      <c r="N5" s="29">
        <f>SUM(B5:M5)</f>
        <v>1403</v>
      </c>
    </row>
    <row r="6" spans="1:15" ht="18" x14ac:dyDescent="0.25">
      <c r="A6" s="22" t="s">
        <v>68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28"/>
    </row>
    <row r="7" spans="1:15" ht="18" x14ac:dyDescent="0.25">
      <c r="A7" s="22" t="s">
        <v>84</v>
      </c>
      <c r="B7" s="15">
        <f>+'[1]JDOS.C.Y.F. CONCENTRADO'!$L12</f>
        <v>5</v>
      </c>
      <c r="C7" s="15">
        <f>+'[2]JDOS.C.Y.F. CONCENTRADO'!$L12</f>
        <v>7</v>
      </c>
      <c r="D7" s="15">
        <f>+'[3]JDOS.C.Y.F. CONCENTRADO'!$L12</f>
        <v>4</v>
      </c>
      <c r="E7" s="15">
        <f>+'[4]JDOS.C.Y.F. CONCENTRADO'!$L12</f>
        <v>2</v>
      </c>
      <c r="F7" s="15">
        <f>+'[5]JDOS.C.Y.F. CONCENTRADO'!$L12</f>
        <v>7</v>
      </c>
      <c r="G7" s="15">
        <f>+'[6]JDOS.C.Y.F. CONCENTRADO'!$L12</f>
        <v>3</v>
      </c>
      <c r="H7" s="15">
        <f>+'[7]JDOS.C.Y.F. CONCENTRADO'!$L12</f>
        <v>4</v>
      </c>
      <c r="I7" s="15">
        <f>+'[8]JDOS.C.Y.F. CONCENTRADO'!$L12</f>
        <v>6</v>
      </c>
      <c r="J7" s="15">
        <f>+'[9]JDOS.C.Y.F. CONCENTRADO'!$L12</f>
        <v>1</v>
      </c>
      <c r="K7" s="15">
        <f>+'[10]JDOS.C.Y.F. CONCENTRADO'!$L12</f>
        <v>6</v>
      </c>
      <c r="L7" s="15">
        <f>+'[11]JDOS.C.Y.F. CONCENTRADO'!$L12</f>
        <v>6</v>
      </c>
      <c r="M7" s="15">
        <f>+'[12]JDOS.C.Y.F. CONCENTRADO'!$L12</f>
        <v>2</v>
      </c>
      <c r="N7" s="29">
        <f>SUM(B7:M7)</f>
        <v>53</v>
      </c>
    </row>
    <row r="8" spans="1:15" ht="18" x14ac:dyDescent="0.25">
      <c r="A8" s="22" t="s">
        <v>52</v>
      </c>
      <c r="B8" s="15">
        <f>+'[1]JDOS.C.Y.F. CONCENTRADO'!$L13</f>
        <v>9</v>
      </c>
      <c r="C8" s="15">
        <f>+'[2]JDOS.C.Y.F. CONCENTRADO'!$L13</f>
        <v>11</v>
      </c>
      <c r="D8" s="15">
        <f>+'[3]JDOS.C.Y.F. CONCENTRADO'!$L13</f>
        <v>8</v>
      </c>
      <c r="E8" s="15">
        <f>+'[4]JDOS.C.Y.F. CONCENTRADO'!$L13</f>
        <v>1</v>
      </c>
      <c r="F8" s="15">
        <f>+'[5]JDOS.C.Y.F. CONCENTRADO'!$L13</f>
        <v>8</v>
      </c>
      <c r="G8" s="15">
        <f>+'[6]JDOS.C.Y.F. CONCENTRADO'!$L13</f>
        <v>15</v>
      </c>
      <c r="H8" s="15">
        <f>+'[7]JDOS.C.Y.F. CONCENTRADO'!$L13</f>
        <v>1</v>
      </c>
      <c r="I8" s="15">
        <f>+'[8]JDOS.C.Y.F. CONCENTRADO'!$L13</f>
        <v>10</v>
      </c>
      <c r="J8" s="15">
        <f>+'[9]JDOS.C.Y.F. CONCENTRADO'!$L13</f>
        <v>7</v>
      </c>
      <c r="K8" s="15">
        <f>+'[10]JDOS.C.Y.F. CONCENTRADO'!$L13</f>
        <v>9</v>
      </c>
      <c r="L8" s="15">
        <f>+'[11]JDOS.C.Y.F. CONCENTRADO'!$L13</f>
        <v>6</v>
      </c>
      <c r="M8" s="15">
        <f>+'[12]JDOS.C.Y.F. CONCENTRADO'!$L13</f>
        <v>7</v>
      </c>
      <c r="N8" s="29">
        <f t="shared" ref="N8:N22" si="0">SUM(B8:M8)</f>
        <v>92</v>
      </c>
    </row>
    <row r="9" spans="1:15" ht="18" x14ac:dyDescent="0.25">
      <c r="A9" s="22" t="s">
        <v>53</v>
      </c>
      <c r="B9" s="15">
        <f>+'[1]JDOS.C.Y.F. CONCENTRADO'!$L14</f>
        <v>0</v>
      </c>
      <c r="C9" s="15">
        <f>+'[2]JDOS.C.Y.F. CONCENTRADO'!$L14</f>
        <v>0</v>
      </c>
      <c r="D9" s="15">
        <f>+'[3]JDOS.C.Y.F. CONCENTRADO'!$L14</f>
        <v>0</v>
      </c>
      <c r="E9" s="15">
        <f>+'[4]JDOS.C.Y.F. CONCENTRADO'!$L14</f>
        <v>0</v>
      </c>
      <c r="F9" s="15">
        <f>+'[5]JDOS.C.Y.F. CONCENTRADO'!$L14</f>
        <v>0</v>
      </c>
      <c r="G9" s="15">
        <f>+'[6]JDOS.C.Y.F. CONCENTRADO'!$L14</f>
        <v>0</v>
      </c>
      <c r="H9" s="15">
        <f>+'[7]JDOS.C.Y.F. CONCENTRADO'!$L14</f>
        <v>0</v>
      </c>
      <c r="I9" s="15">
        <f>+'[8]JDOS.C.Y.F. CONCENTRADO'!$L14</f>
        <v>0</v>
      </c>
      <c r="J9" s="15">
        <f>+'[9]JDOS.C.Y.F. CONCENTRADO'!$L14</f>
        <v>0</v>
      </c>
      <c r="K9" s="15">
        <f>+'[10]JDOS.C.Y.F. CONCENTRADO'!$L14</f>
        <v>0</v>
      </c>
      <c r="L9" s="15">
        <f>+'[11]JDOS.C.Y.F. CONCENTRADO'!$L14</f>
        <v>0</v>
      </c>
      <c r="M9" s="15">
        <f>+'[12]JDOS.C.Y.F. CONCENTRADO'!$L14</f>
        <v>0</v>
      </c>
      <c r="N9" s="29">
        <f t="shared" si="0"/>
        <v>0</v>
      </c>
    </row>
    <row r="10" spans="1:15" ht="18" x14ac:dyDescent="0.25">
      <c r="A10" s="22" t="s">
        <v>54</v>
      </c>
      <c r="B10" s="15">
        <f>+'[1]JDOS.C.Y.F. CONCENTRADO'!$L15</f>
        <v>795</v>
      </c>
      <c r="C10" s="15">
        <f>+'[2]JDOS.C.Y.F. CONCENTRADO'!$L15</f>
        <v>809</v>
      </c>
      <c r="D10" s="15">
        <f>+'[3]JDOS.C.Y.F. CONCENTRADO'!$L15</f>
        <v>738</v>
      </c>
      <c r="E10" s="15">
        <f>+'[4]JDOS.C.Y.F. CONCENTRADO'!$L15</f>
        <v>813</v>
      </c>
      <c r="F10" s="15">
        <f>+'[5]JDOS.C.Y.F. CONCENTRADO'!$L15</f>
        <v>670</v>
      </c>
      <c r="G10" s="15">
        <f>+'[6]JDOS.C.Y.F. CONCENTRADO'!$L15</f>
        <v>828</v>
      </c>
      <c r="H10" s="15">
        <f>+'[7]JDOS.C.Y.F. CONCENTRADO'!$L15</f>
        <v>499</v>
      </c>
      <c r="I10" s="15">
        <f>+'[8]JDOS.C.Y.F. CONCENTRADO'!$L15</f>
        <v>770</v>
      </c>
      <c r="J10" s="15">
        <f>+'[9]JDOS.C.Y.F. CONCENTRADO'!$L15</f>
        <v>862</v>
      </c>
      <c r="K10" s="15">
        <f>+'[10]JDOS.C.Y.F. CONCENTRADO'!$L15</f>
        <v>939</v>
      </c>
      <c r="L10" s="15">
        <f>+'[11]JDOS.C.Y.F. CONCENTRADO'!$L15</f>
        <v>669</v>
      </c>
      <c r="M10" s="15">
        <f>+'[12]JDOS.C.Y.F. CONCENTRADO'!$L15</f>
        <v>473</v>
      </c>
      <c r="N10" s="29">
        <f t="shared" si="0"/>
        <v>8865</v>
      </c>
    </row>
    <row r="11" spans="1:15" ht="18" x14ac:dyDescent="0.25">
      <c r="A11" s="22" t="s">
        <v>55</v>
      </c>
      <c r="B11" s="15">
        <f>+'[1]JDOS.C.Y.F. CONCENTRADO'!$L16</f>
        <v>5</v>
      </c>
      <c r="C11" s="15">
        <f>+'[2]JDOS.C.Y.F. CONCENTRADO'!$L16</f>
        <v>8</v>
      </c>
      <c r="D11" s="15">
        <f>+'[3]JDOS.C.Y.F. CONCENTRADO'!$L16</f>
        <v>5</v>
      </c>
      <c r="E11" s="15">
        <f>+'[4]JDOS.C.Y.F. CONCENTRADO'!$L16</f>
        <v>4</v>
      </c>
      <c r="F11" s="15">
        <f>+'[5]JDOS.C.Y.F. CONCENTRADO'!$L16</f>
        <v>10</v>
      </c>
      <c r="G11" s="15">
        <f>+'[6]JDOS.C.Y.F. CONCENTRADO'!$L16</f>
        <v>10</v>
      </c>
      <c r="H11" s="15">
        <f>+'[7]JDOS.C.Y.F. CONCENTRADO'!$L16</f>
        <v>7</v>
      </c>
      <c r="I11" s="15">
        <f>+'[8]JDOS.C.Y.F. CONCENTRADO'!$L16</f>
        <v>6</v>
      </c>
      <c r="J11" s="15">
        <f>+'[9]JDOS.C.Y.F. CONCENTRADO'!$L16</f>
        <v>8</v>
      </c>
      <c r="K11" s="15">
        <f>+'[10]JDOS.C.Y.F. CONCENTRADO'!$L16</f>
        <v>37</v>
      </c>
      <c r="L11" s="15">
        <f>+'[11]JDOS.C.Y.F. CONCENTRADO'!$L16</f>
        <v>10</v>
      </c>
      <c r="M11" s="15">
        <f>+'[12]JDOS.C.Y.F. CONCENTRADO'!$L16</f>
        <v>15</v>
      </c>
      <c r="N11" s="29">
        <f t="shared" si="0"/>
        <v>125</v>
      </c>
    </row>
    <row r="12" spans="1:15" ht="18" x14ac:dyDescent="0.25">
      <c r="A12" s="22" t="s">
        <v>56</v>
      </c>
      <c r="B12" s="15">
        <f>+'[1]JDOS.C.Y.F. CONCENTRADO'!$L17</f>
        <v>6</v>
      </c>
      <c r="C12" s="15">
        <f>+'[2]JDOS.C.Y.F. CONCENTRADO'!$L17</f>
        <v>6</v>
      </c>
      <c r="D12" s="15">
        <f>+'[3]JDOS.C.Y.F. CONCENTRADO'!$L17</f>
        <v>12</v>
      </c>
      <c r="E12" s="15">
        <f>+'[4]JDOS.C.Y.F. CONCENTRADO'!$L17</f>
        <v>7</v>
      </c>
      <c r="F12" s="15">
        <f>+'[5]JDOS.C.Y.F. CONCENTRADO'!$L17</f>
        <v>9</v>
      </c>
      <c r="G12" s="15">
        <f>+'[6]JDOS.C.Y.F. CONCENTRADO'!$L17</f>
        <v>8</v>
      </c>
      <c r="H12" s="15">
        <f>+'[7]JDOS.C.Y.F. CONCENTRADO'!$L17</f>
        <v>5</v>
      </c>
      <c r="I12" s="15">
        <f>+'[8]JDOS.C.Y.F. CONCENTRADO'!$L17</f>
        <v>13</v>
      </c>
      <c r="J12" s="15">
        <f>+'[9]JDOS.C.Y.F. CONCENTRADO'!$L17</f>
        <v>11</v>
      </c>
      <c r="K12" s="15">
        <f>+'[10]JDOS.C.Y.F. CONCENTRADO'!$L17</f>
        <v>18</v>
      </c>
      <c r="L12" s="15">
        <f>+'[11]JDOS.C.Y.F. CONCENTRADO'!$L17</f>
        <v>7</v>
      </c>
      <c r="M12" s="15">
        <f>+'[12]JDOS.C.Y.F. CONCENTRADO'!$L17</f>
        <v>6</v>
      </c>
      <c r="N12" s="29">
        <f t="shared" si="0"/>
        <v>108</v>
      </c>
    </row>
    <row r="13" spans="1:15" ht="18" x14ac:dyDescent="0.25">
      <c r="A13" s="22" t="s">
        <v>67</v>
      </c>
      <c r="B13" s="15">
        <f>+'[1]JDOS.C.Y.F. CONCENTRADO'!$L18</f>
        <v>30</v>
      </c>
      <c r="C13" s="15">
        <f>+'[2]JDOS.C.Y.F. CONCENTRADO'!$L18</f>
        <v>28</v>
      </c>
      <c r="D13" s="15">
        <f>+'[3]JDOS.C.Y.F. CONCENTRADO'!$L18</f>
        <v>6</v>
      </c>
      <c r="E13" s="15">
        <f>+'[4]JDOS.C.Y.F. CONCENTRADO'!$L18</f>
        <v>27</v>
      </c>
      <c r="F13" s="15">
        <f>+'[5]JDOS.C.Y.F. CONCENTRADO'!$L18</f>
        <v>20</v>
      </c>
      <c r="G13" s="15">
        <f>+'[6]JDOS.C.Y.F. CONCENTRADO'!$L18</f>
        <v>34</v>
      </c>
      <c r="H13" s="15">
        <f>+'[7]JDOS.C.Y.F. CONCENTRADO'!$L18</f>
        <v>18</v>
      </c>
      <c r="I13" s="15">
        <f>+'[8]JDOS.C.Y.F. CONCENTRADO'!$L18</f>
        <v>44</v>
      </c>
      <c r="J13" s="15">
        <f>+'[9]JDOS.C.Y.F. CONCENTRADO'!$L18</f>
        <v>23</v>
      </c>
      <c r="K13" s="15">
        <f>+'[10]JDOS.C.Y.F. CONCENTRADO'!$L18</f>
        <v>33</v>
      </c>
      <c r="L13" s="15">
        <f>+'[11]JDOS.C.Y.F. CONCENTRADO'!$L18</f>
        <v>23</v>
      </c>
      <c r="M13" s="15">
        <f>+'[12]JDOS.C.Y.F. CONCENTRADO'!$L18</f>
        <v>6</v>
      </c>
      <c r="N13" s="29">
        <f t="shared" si="0"/>
        <v>292</v>
      </c>
    </row>
    <row r="14" spans="1:15" ht="18" x14ac:dyDescent="0.25">
      <c r="A14" s="21" t="s">
        <v>57</v>
      </c>
      <c r="B14" s="14">
        <f>+'[1]JDOS.C.Y.F. CONCENTRADO'!$L19</f>
        <v>2</v>
      </c>
      <c r="C14" s="14">
        <f>+'[2]JDOS.C.Y.F. CONCENTRADO'!$L19</f>
        <v>0</v>
      </c>
      <c r="D14" s="14">
        <f>+'[3]JDOS.C.Y.F. CONCENTRADO'!$L19</f>
        <v>0</v>
      </c>
      <c r="E14" s="14">
        <f>+'[4]JDOS.C.Y.F. CONCENTRADO'!$L19</f>
        <v>0</v>
      </c>
      <c r="F14" s="14">
        <f>+'[5]JDOS.C.Y.F. CONCENTRADO'!$L19</f>
        <v>0</v>
      </c>
      <c r="G14" s="14">
        <f>+'[6]JDOS.C.Y.F. CONCENTRADO'!$L19</f>
        <v>0</v>
      </c>
      <c r="H14" s="14">
        <f>+'[7]JDOS.C.Y.F. CONCENTRADO'!$L19</f>
        <v>0</v>
      </c>
      <c r="I14" s="14">
        <f>+'[8]JDOS.C.Y.F. CONCENTRADO'!$L19</f>
        <v>0</v>
      </c>
      <c r="J14" s="14">
        <f>+'[9]JDOS.C.Y.F. CONCENTRADO'!$L19</f>
        <v>0</v>
      </c>
      <c r="K14" s="14">
        <f>+'[10]JDOS.C.Y.F. CONCENTRADO'!$L19</f>
        <v>0</v>
      </c>
      <c r="L14" s="14">
        <f>+'[11]JDOS.C.Y.F. CONCENTRADO'!$L19</f>
        <v>0</v>
      </c>
      <c r="M14" s="14">
        <f>+'[12]JDOS.C.Y.F. CONCENTRADO'!$L19</f>
        <v>0</v>
      </c>
      <c r="N14" s="29">
        <f t="shared" si="0"/>
        <v>2</v>
      </c>
    </row>
    <row r="15" spans="1:15" ht="18" x14ac:dyDescent="0.25">
      <c r="A15" s="23" t="s">
        <v>58</v>
      </c>
      <c r="B15" s="14">
        <f>+'[1]JDOS.C.Y.F. CONCENTRADO'!$L20</f>
        <v>28</v>
      </c>
      <c r="C15" s="14">
        <f>+'[2]JDOS.C.Y.F. CONCENTRADO'!$L20</f>
        <v>28</v>
      </c>
      <c r="D15" s="14">
        <f>+'[3]JDOS.C.Y.F. CONCENTRADO'!$L20</f>
        <v>6</v>
      </c>
      <c r="E15" s="14">
        <f>+'[4]JDOS.C.Y.F. CONCENTRADO'!$L20</f>
        <v>27</v>
      </c>
      <c r="F15" s="14">
        <f>+'[5]JDOS.C.Y.F. CONCENTRADO'!$L20</f>
        <v>20</v>
      </c>
      <c r="G15" s="14">
        <f>+'[6]JDOS.C.Y.F. CONCENTRADO'!$L20</f>
        <v>34</v>
      </c>
      <c r="H15" s="14">
        <f>+'[7]JDOS.C.Y.F. CONCENTRADO'!$L20</f>
        <v>18</v>
      </c>
      <c r="I15" s="14">
        <f>+'[8]JDOS.C.Y.F. CONCENTRADO'!$L20</f>
        <v>44</v>
      </c>
      <c r="J15" s="14">
        <f>+'[9]JDOS.C.Y.F. CONCENTRADO'!$L20</f>
        <v>23</v>
      </c>
      <c r="K15" s="14">
        <f>+'[10]JDOS.C.Y.F. CONCENTRADO'!$L20</f>
        <v>33</v>
      </c>
      <c r="L15" s="14">
        <f>+'[11]JDOS.C.Y.F. CONCENTRADO'!$L20</f>
        <v>23</v>
      </c>
      <c r="M15" s="14">
        <f>+'[12]JDOS.C.Y.F. CONCENTRADO'!$L20</f>
        <v>6</v>
      </c>
      <c r="N15" s="29">
        <f t="shared" si="0"/>
        <v>290</v>
      </c>
    </row>
    <row r="16" spans="1:15" ht="18" x14ac:dyDescent="0.25">
      <c r="A16" s="22" t="s">
        <v>59</v>
      </c>
      <c r="B16" s="15">
        <f>+'[1]JDOS.C.Y.F. CONCENTRADO'!$L21</f>
        <v>2</v>
      </c>
      <c r="C16" s="15">
        <f>+'[2]JDOS.C.Y.F. CONCENTRADO'!$L21</f>
        <v>2</v>
      </c>
      <c r="D16" s="15">
        <f>+'[3]JDOS.C.Y.F. CONCENTRADO'!$L21</f>
        <v>2</v>
      </c>
      <c r="E16" s="15">
        <f>+'[4]JDOS.C.Y.F. CONCENTRADO'!$L21</f>
        <v>0</v>
      </c>
      <c r="F16" s="15">
        <f>+'[5]JDOS.C.Y.F. CONCENTRADO'!$L21</f>
        <v>1</v>
      </c>
      <c r="G16" s="15">
        <f>+'[6]JDOS.C.Y.F. CONCENTRADO'!$L21</f>
        <v>1</v>
      </c>
      <c r="H16" s="15">
        <f>+'[7]JDOS.C.Y.F. CONCENTRADO'!$L21</f>
        <v>0</v>
      </c>
      <c r="I16" s="15">
        <f>+'[8]JDOS.C.Y.F. CONCENTRADO'!$L21</f>
        <v>4</v>
      </c>
      <c r="J16" s="15">
        <f>+'[9]JDOS.C.Y.F. CONCENTRADO'!$L21</f>
        <v>7</v>
      </c>
      <c r="K16" s="15">
        <f>+'[10]JDOS.C.Y.F. CONCENTRADO'!$L21</f>
        <v>1</v>
      </c>
      <c r="L16" s="15">
        <f>+'[11]JDOS.C.Y.F. CONCENTRADO'!$L21</f>
        <v>1</v>
      </c>
      <c r="M16" s="15">
        <f>+'[12]JDOS.C.Y.F. CONCENTRADO'!$L21</f>
        <v>2</v>
      </c>
      <c r="N16" s="29">
        <f t="shared" si="0"/>
        <v>23</v>
      </c>
    </row>
    <row r="17" spans="1:14" ht="18" x14ac:dyDescent="0.25">
      <c r="A17" s="22" t="s">
        <v>60</v>
      </c>
      <c r="B17" s="15">
        <f>+'[1]JDOS.C.Y.F. CONCENTRADO'!$L22</f>
        <v>217</v>
      </c>
      <c r="C17" s="15">
        <f>+'[2]JDOS.C.Y.F. CONCENTRADO'!$L22</f>
        <v>257</v>
      </c>
      <c r="D17" s="15">
        <f>+'[3]JDOS.C.Y.F. CONCENTRADO'!$L22</f>
        <v>194</v>
      </c>
      <c r="E17" s="15">
        <f>+'[4]JDOS.C.Y.F. CONCENTRADO'!$L22</f>
        <v>203</v>
      </c>
      <c r="F17" s="15">
        <f>+'[5]JDOS.C.Y.F. CONCENTRADO'!$L22</f>
        <v>194</v>
      </c>
      <c r="G17" s="15">
        <f>+'[6]JDOS.C.Y.F. CONCENTRADO'!$L22</f>
        <v>250</v>
      </c>
      <c r="H17" s="15">
        <f>+'[7]JDOS.C.Y.F. CONCENTRADO'!$L22</f>
        <v>106</v>
      </c>
      <c r="I17" s="15">
        <f>+'[8]JDOS.C.Y.F. CONCENTRADO'!$L22</f>
        <v>107</v>
      </c>
      <c r="J17" s="15">
        <f>+'[9]JDOS.C.Y.F. CONCENTRADO'!$L22</f>
        <v>226</v>
      </c>
      <c r="K17" s="15">
        <f>+'[10]JDOS.C.Y.F. CONCENTRADO'!$L22</f>
        <v>210</v>
      </c>
      <c r="L17" s="15">
        <f>+'[11]JDOS.C.Y.F. CONCENTRADO'!$L22</f>
        <v>180</v>
      </c>
      <c r="M17" s="15">
        <f>+'[12]JDOS.C.Y.F. CONCENTRADO'!$L22</f>
        <v>97</v>
      </c>
      <c r="N17" s="29">
        <f t="shared" si="0"/>
        <v>2241</v>
      </c>
    </row>
    <row r="18" spans="1:14" ht="18" x14ac:dyDescent="0.25">
      <c r="A18" s="22" t="s">
        <v>61</v>
      </c>
      <c r="B18" s="15">
        <f>+'[1]JDOS.C.Y.F. CONCENTRADO'!$L23</f>
        <v>6</v>
      </c>
      <c r="C18" s="15">
        <f>+'[2]JDOS.C.Y.F. CONCENTRADO'!$L23</f>
        <v>6</v>
      </c>
      <c r="D18" s="15">
        <f>+'[3]JDOS.C.Y.F. CONCENTRADO'!$L23</f>
        <v>8</v>
      </c>
      <c r="E18" s="15">
        <f>+'[4]JDOS.C.Y.F. CONCENTRADO'!$L23</f>
        <v>3</v>
      </c>
      <c r="F18" s="15">
        <f>+'[5]JDOS.C.Y.F. CONCENTRADO'!$L23</f>
        <v>5</v>
      </c>
      <c r="G18" s="15">
        <f>+'[6]JDOS.C.Y.F. CONCENTRADO'!$L23</f>
        <v>8</v>
      </c>
      <c r="H18" s="15">
        <f>+'[7]JDOS.C.Y.F. CONCENTRADO'!$L23</f>
        <v>3</v>
      </c>
      <c r="I18" s="15">
        <f>+'[8]JDOS.C.Y.F. CONCENTRADO'!$L23</f>
        <v>5</v>
      </c>
      <c r="J18" s="15">
        <f>+'[9]JDOS.C.Y.F. CONCENTRADO'!$L23</f>
        <v>5</v>
      </c>
      <c r="K18" s="15">
        <f>+'[10]JDOS.C.Y.F. CONCENTRADO'!$L23</f>
        <v>8</v>
      </c>
      <c r="L18" s="15">
        <f>+'[11]JDOS.C.Y.F. CONCENTRADO'!$L23</f>
        <v>5</v>
      </c>
      <c r="M18" s="15">
        <f>+'[12]JDOS.C.Y.F. CONCENTRADO'!$L23</f>
        <v>4</v>
      </c>
      <c r="N18" s="29">
        <f t="shared" si="0"/>
        <v>66</v>
      </c>
    </row>
    <row r="19" spans="1:14" ht="18" x14ac:dyDescent="0.25">
      <c r="A19" s="22" t="s">
        <v>85</v>
      </c>
      <c r="B19" s="15">
        <f>+'[1]JDOS.C.Y.F. CONCENTRADO'!$L24</f>
        <v>0</v>
      </c>
      <c r="C19" s="15">
        <f>+'[2]JDOS.C.Y.F. CONCENTRADO'!$L24</f>
        <v>0</v>
      </c>
      <c r="D19" s="15">
        <f>+'[3]JDOS.C.Y.F. CONCENTRADO'!$L24</f>
        <v>0</v>
      </c>
      <c r="E19" s="15">
        <f>+'[4]JDOS.C.Y.F. CONCENTRADO'!$L24</f>
        <v>2</v>
      </c>
      <c r="F19" s="15">
        <f>+'[5]JDOS.C.Y.F. CONCENTRADO'!$L24</f>
        <v>1</v>
      </c>
      <c r="G19" s="15">
        <f>+'[6]JDOS.C.Y.F. CONCENTRADO'!$L24</f>
        <v>2</v>
      </c>
      <c r="H19" s="15">
        <f>+'[7]JDOS.C.Y.F. CONCENTRADO'!$L24</f>
        <v>0</v>
      </c>
      <c r="I19" s="15">
        <f>+'[8]JDOS.C.Y.F. CONCENTRADO'!$L24</f>
        <v>0</v>
      </c>
      <c r="J19" s="15">
        <f>+'[9]JDOS.C.Y.F. CONCENTRADO'!$L24</f>
        <v>0</v>
      </c>
      <c r="K19" s="15">
        <f>+'[10]JDOS.C.Y.F. CONCENTRADO'!$L24</f>
        <v>0</v>
      </c>
      <c r="L19" s="15">
        <f>+'[11]JDOS.C.Y.F. CONCENTRADO'!$L24</f>
        <v>0</v>
      </c>
      <c r="M19" s="15">
        <f>+'[12]JDOS.C.Y.F. CONCENTRADO'!$L24</f>
        <v>1</v>
      </c>
      <c r="N19" s="29">
        <f t="shared" si="0"/>
        <v>6</v>
      </c>
    </row>
    <row r="20" spans="1:14" ht="18" x14ac:dyDescent="0.25">
      <c r="A20" s="22" t="s">
        <v>62</v>
      </c>
      <c r="B20" s="15">
        <f>+'[1]JDOS.C.Y.F. CONCENTRADO'!$L25</f>
        <v>1</v>
      </c>
      <c r="C20" s="15">
        <f>+'[2]JDOS.C.Y.F. CONCENTRADO'!$L25</f>
        <v>0</v>
      </c>
      <c r="D20" s="15">
        <f>+'[3]JDOS.C.Y.F. CONCENTRADO'!$L25</f>
        <v>1</v>
      </c>
      <c r="E20" s="15">
        <f>+'[4]JDOS.C.Y.F. CONCENTRADO'!$L25</f>
        <v>0</v>
      </c>
      <c r="F20" s="15">
        <f>+'[5]JDOS.C.Y.F. CONCENTRADO'!$L25</f>
        <v>1</v>
      </c>
      <c r="G20" s="15">
        <f>+'[6]JDOS.C.Y.F. CONCENTRADO'!$L25</f>
        <v>1</v>
      </c>
      <c r="H20" s="15">
        <f>+'[7]JDOS.C.Y.F. CONCENTRADO'!$L25</f>
        <v>0</v>
      </c>
      <c r="I20" s="15">
        <f>+'[8]JDOS.C.Y.F. CONCENTRADO'!$L25</f>
        <v>0</v>
      </c>
      <c r="J20" s="15">
        <f>+'[9]JDOS.C.Y.F. CONCENTRADO'!$L25</f>
        <v>0</v>
      </c>
      <c r="K20" s="15">
        <f>+'[10]JDOS.C.Y.F. CONCENTRADO'!$L25</f>
        <v>0</v>
      </c>
      <c r="L20" s="15">
        <f>+'[11]JDOS.C.Y.F. CONCENTRADO'!$L25</f>
        <v>0</v>
      </c>
      <c r="M20" s="15">
        <f>+'[12]JDOS.C.Y.F. CONCENTRADO'!$L25</f>
        <v>0</v>
      </c>
      <c r="N20" s="29">
        <f t="shared" si="0"/>
        <v>4</v>
      </c>
    </row>
    <row r="21" spans="1:14" ht="18" x14ac:dyDescent="0.25">
      <c r="A21" s="22" t="s">
        <v>63</v>
      </c>
      <c r="B21" s="15">
        <f>+'[1]JDOS.C.Y.F. CONCENTRADO'!$L26</f>
        <v>6</v>
      </c>
      <c r="C21" s="15">
        <f>+'[2]JDOS.C.Y.F. CONCENTRADO'!$L26</f>
        <v>2</v>
      </c>
      <c r="D21" s="15">
        <f>+'[3]JDOS.C.Y.F. CONCENTRADO'!$L26</f>
        <v>1</v>
      </c>
      <c r="E21" s="15">
        <f>+'[4]JDOS.C.Y.F. CONCENTRADO'!$L26</f>
        <v>2</v>
      </c>
      <c r="F21" s="15">
        <f>+'[5]JDOS.C.Y.F. CONCENTRADO'!$L26</f>
        <v>4</v>
      </c>
      <c r="G21" s="15">
        <f>+'[6]JDOS.C.Y.F. CONCENTRADO'!$L26</f>
        <v>4</v>
      </c>
      <c r="H21" s="15">
        <f>+'[7]JDOS.C.Y.F. CONCENTRADO'!$L26</f>
        <v>5</v>
      </c>
      <c r="I21" s="15">
        <f>+'[8]JDOS.C.Y.F. CONCENTRADO'!$L26</f>
        <v>2</v>
      </c>
      <c r="J21" s="15">
        <f>+'[9]JDOS.C.Y.F. CONCENTRADO'!$L26</f>
        <v>0</v>
      </c>
      <c r="K21" s="15">
        <f>+'[10]JDOS.C.Y.F. CONCENTRADO'!$L26</f>
        <v>0</v>
      </c>
      <c r="L21" s="15">
        <f>+'[11]JDOS.C.Y.F. CONCENTRADO'!$L26</f>
        <v>1</v>
      </c>
      <c r="M21" s="15">
        <f>+'[12]JDOS.C.Y.F. CONCENTRADO'!$L26</f>
        <v>1</v>
      </c>
      <c r="N21" s="29">
        <f t="shared" si="0"/>
        <v>28</v>
      </c>
    </row>
    <row r="22" spans="1:14" ht="18" x14ac:dyDescent="0.25">
      <c r="A22" s="22" t="s">
        <v>64</v>
      </c>
      <c r="B22" s="15">
        <f>+'[1]JDOS.C.Y.F. CONCENTRADO'!$L27</f>
        <v>0</v>
      </c>
      <c r="C22" s="15">
        <f>+'[2]JDOS.C.Y.F. CONCENTRADO'!$L27</f>
        <v>0</v>
      </c>
      <c r="D22" s="15">
        <f>+'[3]JDOS.C.Y.F. CONCENTRADO'!$L27</f>
        <v>0</v>
      </c>
      <c r="E22" s="15">
        <f>+'[4]JDOS.C.Y.F. CONCENTRADO'!$L27</f>
        <v>0</v>
      </c>
      <c r="F22" s="15">
        <f>+'[5]JDOS.C.Y.F. CONCENTRADO'!$L27</f>
        <v>1</v>
      </c>
      <c r="G22" s="15">
        <f>+'[6]JDOS.C.Y.F. CONCENTRADO'!$L27</f>
        <v>0</v>
      </c>
      <c r="H22" s="15">
        <f>+'[7]JDOS.C.Y.F. CONCENTRADO'!$L27</f>
        <v>0</v>
      </c>
      <c r="I22" s="15">
        <f>+'[8]JDOS.C.Y.F. CONCENTRADO'!$L27</f>
        <v>0</v>
      </c>
      <c r="J22" s="15">
        <f>+'[9]JDOS.C.Y.F. CONCENTRADO'!$L27</f>
        <v>1</v>
      </c>
      <c r="K22" s="15">
        <f>+'[10]JDOS.C.Y.F. CONCENTRADO'!$L27</f>
        <v>0</v>
      </c>
      <c r="L22" s="15">
        <f>+'[11]JDOS.C.Y.F. CONCENTRADO'!$L27</f>
        <v>0</v>
      </c>
      <c r="M22" s="15">
        <f>+'[12]JDOS.C.Y.F. CONCENTRADO'!$L27</f>
        <v>0</v>
      </c>
      <c r="N22" s="29">
        <f t="shared" si="0"/>
        <v>2</v>
      </c>
    </row>
    <row r="23" spans="1:14" ht="18" x14ac:dyDescent="0.25">
      <c r="A23" s="22" t="s">
        <v>65</v>
      </c>
      <c r="B23" s="15">
        <f>+'[1]JDOS.C.Y.F. CONCENTRADO'!$L28</f>
        <v>2133</v>
      </c>
      <c r="C23" s="15">
        <f>+'[2]JDOS.C.Y.F. CONCENTRADO'!$L28</f>
        <v>2904</v>
      </c>
      <c r="D23" s="15">
        <f>+'[3]JDOS.C.Y.F. CONCENTRADO'!$L28</f>
        <v>3012</v>
      </c>
      <c r="E23" s="15">
        <f>+'[4]JDOS.C.Y.F. CONCENTRADO'!$L28</f>
        <v>3101</v>
      </c>
      <c r="F23" s="15">
        <f>+'[5]JDOS.C.Y.F. CONCENTRADO'!$L28</f>
        <v>3170</v>
      </c>
      <c r="G23" s="15">
        <f>+'[6]JDOS.C.Y.F. CONCENTRADO'!$L28</f>
        <v>3265</v>
      </c>
      <c r="H23" s="15">
        <f>+'[7]JDOS.C.Y.F. CONCENTRADO'!$L28</f>
        <v>3315</v>
      </c>
      <c r="I23" s="15">
        <f>+'[8]JDOS.C.Y.F. CONCENTRADO'!$L28</f>
        <v>3410</v>
      </c>
      <c r="J23" s="15">
        <f>+'[9]JDOS.C.Y.F. CONCENTRADO'!$L28</f>
        <v>3377</v>
      </c>
      <c r="K23" s="15">
        <f>+'[10]JDOS.C.Y.F. CONCENTRADO'!$L28</f>
        <v>3444</v>
      </c>
      <c r="L23" s="15">
        <f>+'[11]JDOS.C.Y.F. CONCENTRADO'!$L28</f>
        <v>3401</v>
      </c>
      <c r="M23" s="15">
        <f>+'[12]JDOS.C.Y.F. CONCENTRADO'!$L28</f>
        <v>3428</v>
      </c>
      <c r="N23" s="29">
        <f>M23</f>
        <v>3428</v>
      </c>
    </row>
    <row r="24" spans="1:14" ht="32.25" thickBot="1" x14ac:dyDescent="0.3">
      <c r="A24" s="39" t="s">
        <v>66</v>
      </c>
      <c r="B24" s="40">
        <f>+'[1]JDOS.C.Y.F. CONCENTRADO'!$L29</f>
        <v>22</v>
      </c>
      <c r="C24" s="40">
        <f>+'[2]JDOS.C.Y.F. CONCENTRADO'!$L29</f>
        <v>49</v>
      </c>
      <c r="D24" s="40">
        <f>+'[3]JDOS.C.Y.F. CONCENTRADO'!$L29</f>
        <v>53</v>
      </c>
      <c r="E24" s="40">
        <f>+'[4]JDOS.C.Y.F. CONCENTRADO'!$L29</f>
        <v>72</v>
      </c>
      <c r="F24" s="40">
        <f>+'[5]JDOS.C.Y.F. CONCENTRADO'!$L29</f>
        <v>48</v>
      </c>
      <c r="G24" s="40">
        <f>+'[6]JDOS.C.Y.F. CONCENTRADO'!$L29</f>
        <v>85</v>
      </c>
      <c r="H24" s="40">
        <f>+'[7]JDOS.C.Y.F. CONCENTRADO'!$L29</f>
        <v>78</v>
      </c>
      <c r="I24" s="40">
        <f>+'[8]JDOS.C.Y.F. CONCENTRADO'!$L29</f>
        <v>69</v>
      </c>
      <c r="J24" s="40">
        <f>+'[9]JDOS.C.Y.F. CONCENTRADO'!$L29</f>
        <v>69</v>
      </c>
      <c r="K24" s="40">
        <f>+'[10]JDOS.C.Y.F. CONCENTRADO'!$L29</f>
        <v>83</v>
      </c>
      <c r="L24" s="40">
        <f>+'[11]JDOS.C.Y.F. CONCENTRADO'!$L29</f>
        <v>91</v>
      </c>
      <c r="M24" s="40">
        <f>+'[12]JDOS.C.Y.F. CONCENTRADO'!$L29</f>
        <v>131</v>
      </c>
      <c r="N24" s="30">
        <f>M24</f>
        <v>131</v>
      </c>
    </row>
    <row r="25" spans="1:14" x14ac:dyDescent="0.3"/>
    <row r="26" spans="1:14" ht="18" x14ac:dyDescent="0.25">
      <c r="A26" s="44" t="s">
        <v>83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x14ac:dyDescent="0.3"/>
    <row r="28" spans="1:14" x14ac:dyDescent="0.3"/>
    <row r="29" spans="1:14" x14ac:dyDescent="0.3"/>
    <row r="30" spans="1:14" x14ac:dyDescent="0.3"/>
    <row r="31" spans="1:14" x14ac:dyDescent="0.3"/>
  </sheetData>
  <mergeCells count="5">
    <mergeCell ref="B6:M6"/>
    <mergeCell ref="B4:M4"/>
    <mergeCell ref="A1:N1"/>
    <mergeCell ref="A2:N2"/>
    <mergeCell ref="A26:N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 HIGALGO</vt:lpstr>
      <vt:lpstr>2 HIDALGO</vt:lpstr>
      <vt:lpstr>1 CUAUHTEMOC</vt:lpstr>
      <vt:lpstr>2 CUAUHTEMOC</vt:lpstr>
      <vt:lpstr>1 LARD Y URIBE</vt:lpstr>
      <vt:lpstr>2 LARD Y URIBE</vt:lpstr>
      <vt:lpstr>FAM HIDALGO</vt:lpstr>
      <vt:lpstr>FAM CUAUHTEMOC</vt:lpstr>
      <vt:lpstr>FAM LARDIZABAL</vt:lpstr>
      <vt:lpstr>FAM ZARAGOZA</vt:lpstr>
      <vt:lpstr>JUAREZ</vt:lpstr>
      <vt:lpstr>MORELOS</vt:lpstr>
      <vt:lpstr>OCAMPO</vt:lpstr>
      <vt:lpstr>XICOHTENCATL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2022-02-24T18:29:48Z</dcterms:created>
  <dcterms:modified xsi:type="dcterms:W3CDTF">2022-04-06T14:39:43Z</dcterms:modified>
</cp:coreProperties>
</file>